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8585" windowHeight="10200"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Figures 1 to 6" sheetId="8" r:id="rId8"/>
    <sheet name="Figure 7" sheetId="9" r:id="rId9"/>
    <sheet name="Figure 8" sheetId="10" r:id="rId10"/>
    <sheet name="Figure 9" sheetId="11" r:id="rId11"/>
    <sheet name="Figure 10" sheetId="12" r:id="rId12"/>
    <sheet name="Figure 11" sheetId="13" r:id="rId13"/>
    <sheet name="Table 8" sheetId="14" r:id="rId14"/>
    <sheet name="Tables 9, 10 &amp; 11" sheetId="15" r:id="rId15"/>
  </sheets>
  <definedNames>
    <definedName name="_ftn1" localSheetId="0">'Table 1'!$B$41</definedName>
    <definedName name="_ftnref1" localSheetId="0">'Table 1'!$B$33</definedName>
    <definedName name="AnRpt_Table_2_Hrs_DS" localSheetId="11">#REF!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DS">#REF!</definedName>
    <definedName name="AnRpt_Table_2_Hrs_JS" localSheetId="11">#REF!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2_Hrs_JS">#REF!</definedName>
    <definedName name="AnRpt_Table_7_Ad_Exh" localSheetId="11">#REF!</definedName>
    <definedName name="AnRpt_Table_7_Ad_Exh">#REF!</definedName>
    <definedName name="AnRpt_Table_7_Comm_Support" localSheetId="11">#REF!</definedName>
    <definedName name="AnRpt_Table_7_Comm_Support">#REF!</definedName>
    <definedName name="AnRpt_Table_7_Expense" localSheetId="11">#REF!</definedName>
    <definedName name="AnRpt_Table_7_Expense">#REF!</definedName>
    <definedName name="AnRpt_Table_7_Other_Income" localSheetId="11">#REF!</definedName>
    <definedName name="AnRpt_Table_7_Other_Income">#REF!</definedName>
    <definedName name="AnRpt_Table_7_Total_Income" localSheetId="11">#REF!</definedName>
    <definedName name="AnRpt_Table_7_Total_Income">#REF!</definedName>
    <definedName name="AnRptFig3" localSheetId="11">#REF!</definedName>
    <definedName name="AnRptFig3">#REF!</definedName>
    <definedName name="_xlnm.Print_Area" localSheetId="0">'Table 1'!$A$1:$H$40</definedName>
  </definedNames>
  <calcPr fullCalcOnLoad="1"/>
</workbook>
</file>

<file path=xl/sharedStrings.xml><?xml version="1.0" encoding="utf-8"?>
<sst xmlns="http://schemas.openxmlformats.org/spreadsheetml/2006/main" count="396" uniqueCount="151">
  <si>
    <t>CME Presented by Providers Accredited in the ACCME System</t>
  </si>
  <si>
    <t>Table 1. Size of the CME Enterprise - 2014</t>
  </si>
  <si>
    <t>n=</t>
  </si>
  <si>
    <t>Activities</t>
  </si>
  <si>
    <t>Hours of instruction</t>
  </si>
  <si>
    <r>
      <t>Physician interactions</t>
    </r>
    <r>
      <rPr>
        <b/>
        <vertAlign val="superscript"/>
        <sz val="10"/>
        <color indexed="8"/>
        <rFont val="Arial"/>
        <family val="2"/>
      </rPr>
      <t>1</t>
    </r>
  </si>
  <si>
    <r>
      <t>Other learner</t>
    </r>
    <r>
      <rPr>
        <b/>
        <vertAlign val="superscript"/>
        <sz val="10"/>
        <color indexed="8"/>
        <rFont val="Arial"/>
        <family val="2"/>
      </rPr>
      <t>2</t>
    </r>
    <r>
      <rPr>
        <b/>
        <sz val="10"/>
        <color indexed="8"/>
        <rFont val="Arial"/>
        <family val="2"/>
      </rPr>
      <t xml:space="preserve"> interactions</t>
    </r>
    <r>
      <rPr>
        <b/>
        <vertAlign val="superscript"/>
        <sz val="10"/>
        <color indexed="8"/>
        <rFont val="Arial"/>
        <family val="2"/>
      </rPr>
      <t>1</t>
    </r>
  </si>
  <si>
    <t>Courses</t>
  </si>
  <si>
    <t>Regularly scheduled series</t>
  </si>
  <si>
    <t>Internet (live)</t>
  </si>
  <si>
    <t>Test-item writing</t>
  </si>
  <si>
    <t>Committee learning</t>
  </si>
  <si>
    <t>Performance improvement</t>
  </si>
  <si>
    <t>Internet searching and learning</t>
  </si>
  <si>
    <t>Internet (enduring materials)</t>
  </si>
  <si>
    <t>Enduring materials (other)</t>
  </si>
  <si>
    <t>Learning from teaching</t>
  </si>
  <si>
    <t>Journal CME</t>
  </si>
  <si>
    <t>Manuscript review</t>
  </si>
  <si>
    <t># Providers</t>
  </si>
  <si>
    <r>
      <t>Grand total 2014</t>
    </r>
    <r>
      <rPr>
        <b/>
        <vertAlign val="superscript"/>
        <sz val="10"/>
        <color indexed="8"/>
        <rFont val="Arial"/>
        <family val="2"/>
      </rPr>
      <t>3</t>
    </r>
  </si>
  <si>
    <r>
      <t>Grand total 2013</t>
    </r>
    <r>
      <rPr>
        <b/>
        <vertAlign val="superscript"/>
        <sz val="10"/>
        <color indexed="8"/>
        <rFont val="Arial"/>
        <family val="2"/>
      </rPr>
      <t>3</t>
    </r>
  </si>
  <si>
    <r>
      <t>Grand total 2012</t>
    </r>
    <r>
      <rPr>
        <b/>
        <vertAlign val="superscript"/>
        <sz val="10"/>
        <color indexed="8"/>
        <rFont val="Arial"/>
        <family val="2"/>
      </rPr>
      <t>3</t>
    </r>
  </si>
  <si>
    <t>Grand total 2011</t>
  </si>
  <si>
    <r>
      <t>Grand total 2010</t>
    </r>
    <r>
      <rPr>
        <b/>
        <vertAlign val="superscript"/>
        <sz val="10"/>
        <color indexed="8"/>
        <rFont val="Arial"/>
        <family val="2"/>
      </rPr>
      <t>3</t>
    </r>
  </si>
  <si>
    <t>Grand total 2009</t>
  </si>
  <si>
    <t>Grand total 2008</t>
  </si>
  <si>
    <t>Grand total 2007</t>
  </si>
  <si>
    <t>Grand total 2006</t>
  </si>
  <si>
    <t>Grand total 2005</t>
  </si>
  <si>
    <r>
      <rPr>
        <vertAlign val="superscript"/>
        <sz val="8"/>
        <color indexed="8"/>
        <rFont val="Arial"/>
        <family val="2"/>
      </rPr>
      <t>1</t>
    </r>
    <r>
      <rPr>
        <sz val="8"/>
        <color indexed="8"/>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</si>
  <si>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r>
      <rPr>
        <vertAlign val="superscript"/>
        <sz val="8"/>
        <color indexed="8"/>
        <rFont val="Arial"/>
        <family val="2"/>
      </rPr>
      <t>2</t>
    </r>
    <r>
      <rPr>
        <sz val="8"/>
        <color indexed="8"/>
        <rFont val="Arial"/>
        <family val="2"/>
      </rPr>
      <t>Effective with the 2014 reporting year, other learners replaces the term nonphysician participants. This category continues to include activity participants other than MDs and DOs.</t>
    </r>
  </si>
  <si>
    <r>
      <t>3</t>
    </r>
    <r>
      <rPr>
        <sz val="8"/>
        <color indexed="8"/>
        <rFont val="Arial"/>
        <family val="2"/>
      </rPr>
      <t xml:space="preserve">The implementation of the Program and Activity Reporting System (PARS) has enabled the ACCME and Recognized Accreditors (state/territory medical societies recognized as accreditors by the ACCME) to better ensure that providers submit data in accordance with the ACCME’s definitions and terms. This review resulted in significant changes in reporting for various activity formats in the first year that PARS was implemented. Providers directly accredited by ACCME began using PARS in 2010.  Providers accredited by an ACCME-recognized state/territory medical societies had the option to begin using PARS in 2012.  In 2014, all providers accredited in the ACCME system used PARS to report their data. </t>
    </r>
  </si>
  <si>
    <t>Table 2. Activities by Organization and Activity Type - 2014</t>
  </si>
  <si>
    <t>Organization type</t>
  </si>
  <si>
    <t>Government or military</t>
  </si>
  <si>
    <t>Hospital / health care delivery system</t>
  </si>
  <si>
    <t>Insurance company / managed-care company</t>
  </si>
  <si>
    <t>Nonprofit (other)</t>
  </si>
  <si>
    <t>Nonprofit (physician membership organization)</t>
  </si>
  <si>
    <t>Other</t>
  </si>
  <si>
    <t>Publishing / education company</t>
  </si>
  <si>
    <t>School of medicine</t>
  </si>
  <si>
    <t>Grand total</t>
  </si>
  <si>
    <t># of Providers</t>
  </si>
  <si>
    <t>Grand Total</t>
  </si>
  <si>
    <t>Table 3. Hours of Instruction by Organization and Activity Type - 2014</t>
  </si>
  <si>
    <t>Note: Totals may be off due to rounding.</t>
  </si>
  <si>
    <t>Table 4. Physician Interactions by Organization and Activity Type - 2014</t>
  </si>
  <si>
    <t>Table 5. Other Learner Interactions by Organization and Activity Type - 2014</t>
  </si>
  <si>
    <r>
      <t>Table 6.  Income and Expense</t>
    </r>
    <r>
      <rPr>
        <b/>
        <vertAlign val="superscript"/>
        <sz val="16"/>
        <rFont val="Arial"/>
        <family val="2"/>
      </rPr>
      <t>1</t>
    </r>
    <r>
      <rPr>
        <b/>
        <sz val="16"/>
        <rFont val="Arial"/>
        <family val="2"/>
      </rPr>
      <t xml:space="preserve"> - 2014</t>
    </r>
  </si>
  <si>
    <t>Total providers = 1,908</t>
  </si>
  <si>
    <t>Total income</t>
  </si>
  <si>
    <r>
      <t>Income from other sources</t>
    </r>
    <r>
      <rPr>
        <b/>
        <vertAlign val="superscript"/>
        <sz val="12"/>
        <rFont val="Arial"/>
        <family val="2"/>
      </rPr>
      <t>2</t>
    </r>
  </si>
  <si>
    <t>Total monetary commercial support</t>
  </si>
  <si>
    <t>Advertising and exhibits income</t>
  </si>
  <si>
    <t>Total expense</t>
  </si>
  <si>
    <t>Average</t>
  </si>
  <si>
    <r>
      <t xml:space="preserve">First Quartile </t>
    </r>
    <r>
      <rPr>
        <vertAlign val="superscript"/>
        <sz val="12"/>
        <rFont val="Arial"/>
        <family val="2"/>
      </rPr>
      <t>3</t>
    </r>
  </si>
  <si>
    <r>
      <t>Second Quartile (Median)</t>
    </r>
    <r>
      <rPr>
        <vertAlign val="superscript"/>
        <sz val="12"/>
        <rFont val="Arial"/>
        <family val="2"/>
      </rPr>
      <t xml:space="preserve"> 3</t>
    </r>
  </si>
  <si>
    <t>Third Quartile</t>
  </si>
  <si>
    <t>Total</t>
  </si>
  <si>
    <t>Providers reporting data &gt; $0</t>
  </si>
  <si>
    <r>
      <rPr>
        <vertAlign val="superscript"/>
        <sz val="10"/>
        <rFont val="Arial"/>
        <family val="2"/>
      </rPr>
      <t xml:space="preserve">2 </t>
    </r>
    <r>
      <rPr>
        <sz val="10"/>
        <rFont val="Arial"/>
        <family val="2"/>
      </rPr>
      <t>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</si>
  <si>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t xml:space="preserve">3 </t>
    </r>
    <r>
      <rPr>
        <sz val="10"/>
        <rFont val="Arial"/>
        <family val="2"/>
      </rPr>
      <t>More than half of accredited providers reported no monetary commercial support or advertising and exhibit income. Therefore the first and second quartiles for these categories is zero.</t>
    </r>
  </si>
  <si>
    <r>
      <t>Table 7.  Income and Expense</t>
    </r>
    <r>
      <rPr>
        <b/>
        <vertAlign val="superscript"/>
        <sz val="16"/>
        <rFont val="Arial"/>
        <family val="2"/>
      </rPr>
      <t>1</t>
    </r>
    <r>
      <rPr>
        <b/>
        <sz val="16"/>
        <rFont val="Arial"/>
        <family val="2"/>
      </rPr>
      <t xml:space="preserve"> by Organization Type -  2014</t>
    </r>
  </si>
  <si>
    <t>Income from other sources</t>
  </si>
  <si>
    <t>Total commercial support with monetary value of in-kind commercial support included (2010 and earlier)</t>
  </si>
  <si>
    <t>Total commercial support with monetary value of in-kind commercial support excluded (2011 and after)</t>
  </si>
  <si>
    <t>Not reported</t>
  </si>
  <si>
    <t>Hospital/health care delivery system</t>
  </si>
  <si>
    <t>Insurance company/managed-care company</t>
  </si>
  <si>
    <t>Publishing/education company</t>
  </si>
  <si>
    <t>Grand total 2014</t>
  </si>
  <si>
    <t>-</t>
  </si>
  <si>
    <t>Grand total 2013</t>
  </si>
  <si>
    <t>Not Reported</t>
  </si>
  <si>
    <t>Grand total 2012</t>
  </si>
  <si>
    <t>Grand total 2010</t>
  </si>
  <si>
    <r>
      <rPr>
        <vertAlign val="superscript"/>
        <sz val="10"/>
        <rFont val="Arial"/>
        <family val="2"/>
      </rPr>
      <t>2</t>
    </r>
    <r>
      <rPr>
        <sz val="10"/>
        <rFont val="Arial"/>
        <family val="2"/>
      </rPr>
      <t xml:space="preserve"> 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</si>
  <si>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rPr>
        <vertAlign val="superscript"/>
        <sz val="10"/>
        <rFont val="Arial"/>
        <family val="2"/>
      </rPr>
      <t>3</t>
    </r>
    <r>
      <rPr>
        <sz val="10"/>
        <rFont val="Arial"/>
        <family val="2"/>
      </rPr>
      <t xml:space="preserve"> Through 2010, accredited providers reported the monetary value of in-kind commercial support they received, and included that amount in their total commercial support numbers.  Beginning in 2011, due to a modification in ACCME commercial support reporting requirements, accredited providers no longer included the monetary value of in-kind support and reported only the dollar values for funds actually received.  The nature (required) and source (optional) of in-kind commercial support is now reported qualitatively.  Examples of in-kind commercial support include equipment, supplies, facilities, and other nonmonetary resources provided by a commercial interest in support of the CME activity. </t>
    </r>
  </si>
  <si>
    <t>Figure</t>
  </si>
  <si>
    <t>ACCME-accredited providers</t>
  </si>
  <si>
    <t>State-accredited providers</t>
  </si>
  <si>
    <t>Providers Accredited in the ACCME System</t>
  </si>
  <si>
    <t>Figure 7. Accredited Providers by Provider Type - 2014</t>
  </si>
  <si>
    <t>1,082</t>
  </si>
  <si>
    <t>1,908</t>
  </si>
  <si>
    <t>1,225</t>
  </si>
  <si>
    <t>% of Activities</t>
  </si>
  <si>
    <t>% of Hours of Instruction</t>
  </si>
  <si>
    <t>% of Physician Interactions</t>
  </si>
  <si>
    <t>% of Other Learner Interactions</t>
  </si>
  <si>
    <t>Designed to change</t>
  </si>
  <si>
    <t>Analyzed for change</t>
  </si>
  <si>
    <t>Competence</t>
  </si>
  <si>
    <t>Performance</t>
  </si>
  <si>
    <t>Patient 
outcomes</t>
  </si>
  <si>
    <t xml:space="preserve">CME Presented by Providers Accredited in the ACCME System
</t>
  </si>
  <si>
    <t xml:space="preserve">Competence, Performance, or Patient Outcomes - 2014
</t>
  </si>
  <si>
    <t>Activity Type</t>
  </si>
  <si>
    <t>Internet (enduring material)</t>
  </si>
  <si>
    <t>Enduring material (other)</t>
  </si>
  <si>
    <t>Figure 9. Physician Interactions by Activity Types, 2005-2014</t>
  </si>
  <si>
    <t>Figure 10. Other Learner Interactions by Activity Types, 2005-2014</t>
  </si>
  <si>
    <t>Monetary Commercial Support Received</t>
  </si>
  <si>
    <t>Number of providers</t>
  </si>
  <si>
    <t>% of providers</t>
  </si>
  <si>
    <t>Cumulative %</t>
  </si>
  <si>
    <t>$1 to $1,000</t>
  </si>
  <si>
    <t>$1,001 to $10,000</t>
  </si>
  <si>
    <t>$10,001 to $100,000</t>
  </si>
  <si>
    <t>$100,001 to     $1M</t>
  </si>
  <si>
    <t>$1,000,001 to $10M</t>
  </si>
  <si>
    <t>More than $10M</t>
  </si>
  <si>
    <t>Totals</t>
  </si>
  <si>
    <t>Figure 11. Distribution of Monetary Commercial Support - 2014</t>
  </si>
  <si>
    <r>
      <t>No Monetary Commercial Support</t>
    </r>
    <r>
      <rPr>
        <vertAlign val="superscript"/>
        <sz val="10"/>
        <color indexed="8"/>
        <rFont val="Arial"/>
        <family val="2"/>
      </rPr>
      <t>1</t>
    </r>
  </si>
  <si>
    <t>Table 8. CME Activities and Interactions with and without Commercial Support - 2014</t>
  </si>
  <si>
    <t>Physician interactions</t>
  </si>
  <si>
    <t>Other learner interactions</t>
  </si>
  <si>
    <t>Count</t>
  </si>
  <si>
    <t>%</t>
  </si>
  <si>
    <t xml:space="preserve">No commercial support </t>
  </si>
  <si>
    <t xml:space="preserve">Commercial support </t>
  </si>
  <si>
    <t xml:space="preserve">Total </t>
  </si>
  <si>
    <t>Figure 1</t>
  </si>
  <si>
    <t>Figure 2</t>
  </si>
  <si>
    <t>Figure 3</t>
  </si>
  <si>
    <t>Figure 4</t>
  </si>
  <si>
    <t>Figure 5</t>
  </si>
  <si>
    <t>Figure 6</t>
  </si>
  <si>
    <t>Data Source</t>
  </si>
  <si>
    <t>Table 1</t>
  </si>
  <si>
    <t>Table 7</t>
  </si>
  <si>
    <t>References to data that were used to create Figures 1 - 6</t>
  </si>
  <si>
    <t>in ACCME 20014 Annual Report</t>
  </si>
  <si>
    <r>
      <rPr>
        <vertAlign val="superscript"/>
        <sz val="10"/>
        <rFont val="Arial"/>
        <family val="2"/>
      </rPr>
      <t>1</t>
    </r>
    <r>
      <rPr>
        <sz val="10"/>
        <rFont val="Arial"/>
        <family val="2"/>
      </rPr>
      <t xml:space="preserve"> Accreditors ask providers to report the income and expenses for their individual activities and their overall CME programs. Accreditors do not ask providers to calculate profit. Due to the variety of organizational types and their accounting systems, readers cannot accurately determine or make assumptions about the profitability of CME or cost per participant or interaction based on this data.  </t>
    </r>
  </si>
  <si>
    <t xml:space="preserve">Figure 8. Percentages Designed/ Analyzed for Change in
</t>
  </si>
  <si>
    <t>Table 9. Total Numbers of Activities, Hours, and Interactions - 2014</t>
  </si>
  <si>
    <t>Table 10. Numbers of Activities, Hours, and Interactions without Commercial Support - 2014</t>
  </si>
  <si>
    <t>Table 11. Numbers of Activities, Hours, and Interactions with Commercial Support - 2014</t>
  </si>
  <si>
    <t>Please see Table 12 in the 2014 Annual Report Addedum.</t>
  </si>
  <si>
    <t>Please see Table 18 in the 2014 Annual Report Addedum.</t>
  </si>
  <si>
    <r>
      <rPr>
        <vertAlign val="superscript"/>
        <sz val="9"/>
        <color indexed="8"/>
        <rFont val="Arial"/>
        <family val="2"/>
      </rPr>
      <t>1</t>
    </r>
    <r>
      <rPr>
        <sz val="9"/>
        <color indexed="8"/>
        <rFont val="Arial"/>
        <family val="2"/>
      </rPr>
      <t>There were 35 providers that received only "in-kind" commercial support and they are counted in the "No Monetary Commercial Support" group.</t>
    </r>
  </si>
  <si>
    <t>Source data for:</t>
  </si>
  <si>
    <t>1,908 Providers</t>
  </si>
  <si>
    <t>Other activity types (Grouped)*</t>
  </si>
  <si>
    <t>*Other activity types (Detail):</t>
  </si>
  <si>
    <t>Please see Table 23 in the 2014 Annual Report Addedum.</t>
  </si>
  <si>
    <t>Please see Table 29 in the 2014 Annual Report Addedum.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</si>
</sst>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0_);\(0\)"/>
    <numFmt numFmtId="168" formatCode="_(&quot;$&quot;* #,##0_);_(&quot;$&quot;* \(#,##0\);_(&quot;$&quot;* &quot;-&quot;??_);_(@_)"/>
    <numFmt numFmtId="169" formatCode="0.0%"/>
  </numFmts>
  <fonts count="89">
    <font>
      <sz val="11"/>
      <color theme="1"/>
      <name val="Calibri"/>
      <family val="2"/>
    </font>
    <font>
      <sz val="11"/>
      <color indexed="8"/>
      <name val="Calibri"/>
      <family val="2"/>
    </font>
    <font>
      <b/>
      <sz val="10"/>
      <color indexed="8"/>
      <name val="Arial"/>
      <family val="2"/>
    </font>
    <font>
      <b/>
      <vertAlign val="superscript"/>
      <sz val="10"/>
      <color indexed="8"/>
      <name val="Arial"/>
      <family val="2"/>
    </font>
    <font>
      <sz val="9"/>
      <color indexed="8"/>
      <name val="Arial"/>
      <family val="2"/>
    </font>
    <font>
      <sz val="8"/>
      <color indexed="8"/>
      <name val="Arial"/>
      <family val="2"/>
    </font>
    <font>
      <vertAlign val="superscript"/>
      <sz val="8"/>
      <color indexed="8"/>
      <name val="Arial"/>
      <family val="2"/>
    </font>
    <font>
      <sz val="10"/>
      <name val="Arial"/>
      <family val="2"/>
    </font>
    <font>
      <b/>
      <sz val="22"/>
      <name val="Arial"/>
      <family val="2"/>
    </font>
    <font>
      <sz val="13"/>
      <name val="Arial"/>
      <family val="2"/>
    </font>
    <font>
      <b/>
      <sz val="20"/>
      <name val="Arial"/>
      <family val="2"/>
    </font>
    <font>
      <b/>
      <sz val="16"/>
      <name val="Arial"/>
      <family val="2"/>
    </font>
    <font>
      <sz val="16"/>
      <name val="Arial"/>
      <family val="2"/>
    </font>
    <font>
      <vertAlign val="superscript"/>
      <sz val="13"/>
      <name val="Arial"/>
      <family val="2"/>
    </font>
    <font>
      <b/>
      <sz val="18"/>
      <name val="Arial"/>
      <family val="2"/>
    </font>
    <font>
      <b/>
      <vertAlign val="superscript"/>
      <sz val="16"/>
      <name val="Arial"/>
      <family val="2"/>
    </font>
    <font>
      <b/>
      <sz val="12"/>
      <name val="Arial"/>
      <family val="2"/>
    </font>
    <font>
      <b/>
      <vertAlign val="superscript"/>
      <sz val="12"/>
      <name val="Arial"/>
      <family val="2"/>
    </font>
    <font>
      <sz val="12"/>
      <name val="Arial"/>
      <family val="2"/>
    </font>
    <font>
      <vertAlign val="superscript"/>
      <sz val="12"/>
      <name val="Arial"/>
      <family val="2"/>
    </font>
    <font>
      <vertAlign val="superscript"/>
      <sz val="10"/>
      <name val="Arial"/>
      <family val="2"/>
    </font>
    <font>
      <b/>
      <sz val="10"/>
      <name val="Arial"/>
      <family val="2"/>
    </font>
    <font>
      <b/>
      <vertAlign val="superscript"/>
      <sz val="10"/>
      <name val="Arial"/>
      <family val="2"/>
    </font>
    <font>
      <sz val="10"/>
      <color indexed="8"/>
      <name val="Arial"/>
      <family val="2"/>
    </font>
    <font>
      <vertAlign val="superscript"/>
      <sz val="10"/>
      <color indexed="8"/>
      <name val="Arial"/>
      <family val="2"/>
    </font>
    <font>
      <sz val="11"/>
      <name val="Arial"/>
      <family val="2"/>
    </font>
    <font>
      <b/>
      <sz val="11"/>
      <name val="Arial"/>
      <family val="2"/>
    </font>
    <font>
      <b/>
      <i/>
      <sz val="10"/>
      <name val="Arial"/>
      <family val="2"/>
    </font>
    <font>
      <i/>
      <sz val="11"/>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2"/>
      <color indexed="8"/>
      <name val="Arial"/>
      <family val="2"/>
    </font>
    <font>
      <sz val="14"/>
      <color indexed="8"/>
      <name val="Arial"/>
      <family val="2"/>
    </font>
    <font>
      <b/>
      <sz val="14"/>
      <color indexed="8"/>
      <name val="Arial"/>
      <family val="2"/>
    </font>
    <font>
      <b/>
      <sz val="16"/>
      <color indexed="8"/>
      <name val="Arial"/>
      <family val="2"/>
    </font>
    <font>
      <sz val="12"/>
      <color indexed="8"/>
      <name val="Arial"/>
      <family val="2"/>
    </font>
    <font>
      <b/>
      <sz val="15"/>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9"/>
      <color theme="1"/>
      <name val="Arial"/>
      <family val="2"/>
    </font>
    <font>
      <sz val="11"/>
      <color theme="1"/>
      <name val="Arial"/>
      <family val="2"/>
    </font>
    <font>
      <b/>
      <sz val="11"/>
      <color theme="1"/>
      <name val="Arial"/>
      <family val="2"/>
    </font>
    <font>
      <b/>
      <sz val="12"/>
      <color rgb="FF000000"/>
      <name val="Arial"/>
      <family val="2"/>
    </font>
    <font>
      <sz val="14"/>
      <color theme="1"/>
      <name val="Arial"/>
      <family val="2"/>
    </font>
    <font>
      <sz val="8"/>
      <color theme="1"/>
      <name val="Arial"/>
      <family val="2"/>
    </font>
    <font>
      <vertAlign val="superscript"/>
      <sz val="8"/>
      <color theme="1"/>
      <name val="Arial"/>
      <family val="2"/>
    </font>
    <font>
      <b/>
      <sz val="14"/>
      <color theme="1"/>
      <name val="Arial"/>
      <family val="2"/>
    </font>
    <font>
      <b/>
      <sz val="16"/>
      <color theme="1"/>
      <name val="Arial"/>
      <family val="2"/>
    </font>
    <font>
      <b/>
      <sz val="14"/>
      <color rgb="FF000000"/>
      <name val="Arial"/>
      <family val="2"/>
    </font>
    <font>
      <sz val="12"/>
      <color theme="1"/>
      <name val="Arial"/>
      <family val="2"/>
    </font>
    <font>
      <b/>
      <sz val="15"/>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theme="3"/>
      </top>
      <bottom style="thin">
        <color theme="3"/>
      </bottom>
    </border>
    <border>
      <left/>
      <right/>
      <top/>
      <bottom style="medium">
        <color theme="3"/>
      </bottom>
    </border>
    <border>
      <left/>
      <right/>
      <top/>
      <bottom style="thin">
        <color theme="3"/>
      </bottom>
    </border>
    <border>
      <left/>
      <right/>
      <top style="thin">
        <color theme="3"/>
      </top>
      <bottom style="medium">
        <color theme="3"/>
      </bottom>
    </border>
    <border>
      <left/>
      <right/>
      <top style="thin">
        <color theme="3"/>
      </top>
      <bottom style="thin">
        <color theme="3"/>
      </bottom>
    </border>
    <border>
      <left/>
      <right/>
      <top style="medium">
        <color theme="3"/>
      </top>
      <bottom/>
    </border>
    <border>
      <left/>
      <right/>
      <top style="thin">
        <color theme="3"/>
      </top>
      <bottom/>
    </border>
    <border>
      <left/>
      <right/>
      <top style="thick">
        <color theme="3"/>
      </top>
      <bottom style="thin">
        <color theme="3"/>
      </bottom>
    </border>
    <border>
      <left style="thin">
        <color theme="3"/>
      </left>
      <right/>
      <top/>
      <bottom/>
    </border>
    <border>
      <left/>
      <right style="thin">
        <color theme="3"/>
      </right>
      <top/>
      <bottom/>
    </border>
    <border>
      <left style="thin">
        <color theme="3"/>
      </left>
      <right/>
      <top style="thin">
        <color theme="3"/>
      </top>
      <bottom style="medium">
        <color theme="3"/>
      </bottom>
    </border>
    <border>
      <left/>
      <right style="thin">
        <color theme="3"/>
      </right>
      <top style="thin">
        <color theme="3"/>
      </top>
      <bottom style="medium">
        <color theme="3"/>
      </bottom>
    </border>
    <border>
      <left style="thin">
        <color theme="3"/>
      </left>
      <right style="thin">
        <color theme="3"/>
      </right>
      <top style="thin">
        <color theme="3"/>
      </top>
      <bottom style="thin">
        <color theme="3"/>
      </bottom>
    </border>
    <border>
      <left style="thin">
        <color theme="3"/>
      </left>
      <right style="thin">
        <color theme="3"/>
      </right>
      <top style="medium">
        <color theme="3"/>
      </top>
      <bottom style="thin">
        <color theme="3"/>
      </bottom>
    </border>
    <border>
      <left style="thin">
        <color theme="3"/>
      </left>
      <right/>
      <top style="thick">
        <color theme="3"/>
      </top>
      <bottom style="thin">
        <color theme="3"/>
      </bottom>
    </border>
    <border>
      <left/>
      <right style="thin">
        <color theme="3"/>
      </right>
      <top style="thick">
        <color theme="3"/>
      </top>
      <bottom style="thin">
        <color theme="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 fillId="0" borderId="0">
      <alignment/>
      <protection/>
    </xf>
    <xf numFmtId="0" fontId="7"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8">
    <xf numFmtId="0" fontId="0" fillId="0" borderId="0" xfId="0" applyFont="1" applyAlignment="1">
      <alignment/>
    </xf>
    <xf numFmtId="0" fontId="0" fillId="0" borderId="0" xfId="0" applyAlignment="1">
      <alignment/>
    </xf>
    <xf numFmtId="0" fontId="74" fillId="0" borderId="0" xfId="0" applyFont="1" applyAlignment="1">
      <alignment horizontal="right"/>
    </xf>
    <xf numFmtId="3" fontId="74" fillId="0" borderId="0" xfId="42" applyNumberFormat="1" applyFont="1" applyBorder="1" applyAlignment="1">
      <alignment horizontal="left" wrapText="1"/>
    </xf>
    <xf numFmtId="0" fontId="75" fillId="0" borderId="10" xfId="0" applyFont="1" applyBorder="1" applyAlignment="1">
      <alignment/>
    </xf>
    <xf numFmtId="0" fontId="74" fillId="0" borderId="10" xfId="0" applyFont="1" applyBorder="1" applyAlignment="1">
      <alignment horizontal="right" wrapText="1"/>
    </xf>
    <xf numFmtId="3" fontId="75" fillId="0" borderId="0" xfId="42" applyNumberFormat="1" applyFont="1" applyAlignment="1">
      <alignment horizontal="right"/>
    </xf>
    <xf numFmtId="3" fontId="75" fillId="0" borderId="0" xfId="42" applyNumberFormat="1" applyFont="1" applyAlignment="1">
      <alignment/>
    </xf>
    <xf numFmtId="0" fontId="76" fillId="0" borderId="0" xfId="0" applyFont="1" applyAlignment="1">
      <alignment/>
    </xf>
    <xf numFmtId="164" fontId="76" fillId="0" borderId="0" xfId="42" applyNumberFormat="1" applyFont="1" applyAlignment="1">
      <alignment/>
    </xf>
    <xf numFmtId="0" fontId="75" fillId="0" borderId="0" xfId="0" applyFont="1" applyAlignment="1">
      <alignment/>
    </xf>
    <xf numFmtId="164" fontId="75" fillId="0" borderId="0" xfId="42" applyNumberFormat="1" applyFont="1" applyAlignment="1">
      <alignment/>
    </xf>
    <xf numFmtId="0" fontId="74" fillId="0" borderId="11" xfId="0" applyFont="1" applyBorder="1" applyAlignment="1">
      <alignment horizontal="left" vertical="center"/>
    </xf>
    <xf numFmtId="37" fontId="74" fillId="0" borderId="11" xfId="42" applyNumberFormat="1" applyFont="1" applyBorder="1" applyAlignment="1">
      <alignment horizontal="right" vertical="center" wrapText="1"/>
    </xf>
    <xf numFmtId="3" fontId="74" fillId="0" borderId="11" xfId="0" applyNumberFormat="1" applyFont="1" applyBorder="1" applyAlignment="1">
      <alignment horizontal="right" vertical="center" wrapText="1"/>
    </xf>
    <xf numFmtId="3" fontId="74" fillId="0" borderId="11" xfId="0" applyNumberFormat="1" applyFont="1" applyBorder="1" applyAlignment="1">
      <alignment vertical="center" wrapText="1"/>
    </xf>
    <xf numFmtId="164" fontId="0" fillId="0" borderId="0" xfId="0" applyNumberFormat="1" applyAlignment="1">
      <alignment/>
    </xf>
    <xf numFmtId="0" fontId="76" fillId="0" borderId="0" xfId="0" applyFont="1" applyAlignment="1">
      <alignment/>
    </xf>
    <xf numFmtId="0" fontId="74" fillId="0" borderId="12" xfId="0" applyFont="1" applyBorder="1" applyAlignment="1">
      <alignment horizontal="left" vertical="center"/>
    </xf>
    <xf numFmtId="3" fontId="75" fillId="0" borderId="12" xfId="0" applyNumberFormat="1" applyFont="1" applyBorder="1" applyAlignment="1">
      <alignment horizontal="right" vertical="center" wrapText="1"/>
    </xf>
    <xf numFmtId="3" fontId="75" fillId="0" borderId="12" xfId="0" applyNumberFormat="1" applyFont="1" applyBorder="1" applyAlignment="1">
      <alignment vertical="center" wrapText="1"/>
    </xf>
    <xf numFmtId="0" fontId="7" fillId="0" borderId="0" xfId="58" applyFont="1">
      <alignment/>
      <protection/>
    </xf>
    <xf numFmtId="0" fontId="7" fillId="0" borderId="0" xfId="58">
      <alignment/>
      <protection/>
    </xf>
    <xf numFmtId="0" fontId="8" fillId="0" borderId="0" xfId="58" applyFont="1" applyAlignment="1">
      <alignment horizontal="centerContinuous"/>
      <protection/>
    </xf>
    <xf numFmtId="0" fontId="7" fillId="0" borderId="0" xfId="58" applyAlignment="1">
      <alignment horizontal="centerContinuous"/>
      <protection/>
    </xf>
    <xf numFmtId="0" fontId="9" fillId="0" borderId="0" xfId="58" applyFont="1">
      <alignment/>
      <protection/>
    </xf>
    <xf numFmtId="0" fontId="10" fillId="0" borderId="0" xfId="58" applyFont="1" applyAlignment="1">
      <alignment horizontal="centerContinuous"/>
      <protection/>
    </xf>
    <xf numFmtId="0" fontId="9" fillId="0" borderId="0" xfId="58" applyFont="1" applyAlignment="1">
      <alignment horizontal="centerContinuous"/>
      <protection/>
    </xf>
    <xf numFmtId="3" fontId="11" fillId="33" borderId="10" xfId="58" applyNumberFormat="1" applyFont="1" applyFill="1" applyBorder="1" applyAlignment="1">
      <alignment horizontal="right" wrapText="1"/>
      <protection/>
    </xf>
    <xf numFmtId="0" fontId="9" fillId="0" borderId="0" xfId="58" applyFont="1" applyAlignment="1">
      <alignment wrapText="1"/>
      <protection/>
    </xf>
    <xf numFmtId="3" fontId="12" fillId="0" borderId="0" xfId="58" applyNumberFormat="1" applyFont="1">
      <alignment/>
      <protection/>
    </xf>
    <xf numFmtId="3" fontId="11" fillId="0" borderId="0" xfId="58" applyNumberFormat="1" applyFont="1" applyAlignment="1">
      <alignment horizontal="right"/>
      <protection/>
    </xf>
    <xf numFmtId="3" fontId="11" fillId="0" borderId="0" xfId="58" applyNumberFormat="1" applyFont="1">
      <alignment/>
      <protection/>
    </xf>
    <xf numFmtId="0" fontId="12" fillId="0" borderId="0" xfId="58" applyFont="1">
      <alignment/>
      <protection/>
    </xf>
    <xf numFmtId="3" fontId="12" fillId="0" borderId="0" xfId="58" applyNumberFormat="1" applyFont="1" applyAlignment="1">
      <alignment textRotation="90"/>
      <protection/>
    </xf>
    <xf numFmtId="3" fontId="12" fillId="0" borderId="13" xfId="58" applyNumberFormat="1" applyFont="1" applyBorder="1" applyAlignment="1">
      <alignment textRotation="90"/>
      <protection/>
    </xf>
    <xf numFmtId="3" fontId="11" fillId="0" borderId="13" xfId="58" applyNumberFormat="1" applyFont="1" applyBorder="1">
      <alignment/>
      <protection/>
    </xf>
    <xf numFmtId="3" fontId="12" fillId="0" borderId="13" xfId="58" applyNumberFormat="1" applyFont="1" applyBorder="1">
      <alignment/>
      <protection/>
    </xf>
    <xf numFmtId="3" fontId="9" fillId="0" borderId="0" xfId="58" applyNumberFormat="1" applyFont="1">
      <alignment/>
      <protection/>
    </xf>
    <xf numFmtId="3" fontId="9" fillId="0" borderId="0" xfId="58" applyNumberFormat="1" applyFont="1" applyFill="1" applyBorder="1">
      <alignment/>
      <protection/>
    </xf>
    <xf numFmtId="4" fontId="7" fillId="0" borderId="0" xfId="58" applyNumberFormat="1">
      <alignment/>
      <protection/>
    </xf>
    <xf numFmtId="165" fontId="7" fillId="0" borderId="0" xfId="58" applyNumberFormat="1">
      <alignment/>
      <protection/>
    </xf>
    <xf numFmtId="166" fontId="7" fillId="0" borderId="0" xfId="58" applyNumberFormat="1">
      <alignment/>
      <protection/>
    </xf>
    <xf numFmtId="0" fontId="7" fillId="34" borderId="0" xfId="58" applyFont="1" applyFill="1">
      <alignment/>
      <protection/>
    </xf>
    <xf numFmtId="0" fontId="16" fillId="0" borderId="0" xfId="58" applyFont="1" applyAlignment="1">
      <alignment horizontal="center"/>
      <protection/>
    </xf>
    <xf numFmtId="0" fontId="7" fillId="0" borderId="0" xfId="58" applyAlignment="1">
      <alignment horizontal="center"/>
      <protection/>
    </xf>
    <xf numFmtId="0" fontId="16" fillId="0" borderId="10" xfId="58" applyFont="1" applyBorder="1" applyAlignment="1">
      <alignment wrapText="1"/>
      <protection/>
    </xf>
    <xf numFmtId="0" fontId="16" fillId="0" borderId="10" xfId="58" applyFont="1" applyBorder="1" applyAlignment="1">
      <alignment horizontal="right" wrapText="1"/>
      <protection/>
    </xf>
    <xf numFmtId="0" fontId="7" fillId="0" borderId="0" xfId="58" applyAlignment="1">
      <alignment wrapText="1"/>
      <protection/>
    </xf>
    <xf numFmtId="0" fontId="18" fillId="0" borderId="0" xfId="58" applyFont="1">
      <alignment/>
      <protection/>
    </xf>
    <xf numFmtId="42" fontId="18" fillId="0" borderId="0" xfId="58" applyNumberFormat="1" applyFont="1" applyAlignment="1">
      <alignment horizontal="left"/>
      <protection/>
    </xf>
    <xf numFmtId="0" fontId="18" fillId="0" borderId="12" xfId="58" applyFont="1" applyBorder="1">
      <alignment/>
      <protection/>
    </xf>
    <xf numFmtId="42" fontId="18" fillId="0" borderId="12" xfId="58" applyNumberFormat="1" applyFont="1" applyBorder="1" applyAlignment="1">
      <alignment horizontal="left"/>
      <protection/>
    </xf>
    <xf numFmtId="0" fontId="7" fillId="0" borderId="0" xfId="58" applyFont="1" applyAlignment="1">
      <alignment horizontal="left" wrapText="1"/>
      <protection/>
    </xf>
    <xf numFmtId="0" fontId="7" fillId="0" borderId="0" xfId="58" applyAlignment="1">
      <alignment horizontal="left" wrapText="1"/>
      <protection/>
    </xf>
    <xf numFmtId="0" fontId="20" fillId="0" borderId="0" xfId="58" applyFont="1">
      <alignment/>
      <protection/>
    </xf>
    <xf numFmtId="0" fontId="7" fillId="0" borderId="0" xfId="59">
      <alignment/>
      <protection/>
    </xf>
    <xf numFmtId="42" fontId="7" fillId="0" borderId="0" xfId="59" applyNumberFormat="1">
      <alignment/>
      <protection/>
    </xf>
    <xf numFmtId="1" fontId="7" fillId="0" borderId="0" xfId="59" applyNumberFormat="1">
      <alignment/>
      <protection/>
    </xf>
    <xf numFmtId="42" fontId="7" fillId="0" borderId="0" xfId="59" applyNumberFormat="1" applyAlignment="1">
      <alignment horizontal="left"/>
      <protection/>
    </xf>
    <xf numFmtId="0" fontId="11" fillId="0" borderId="0" xfId="59" applyFont="1" applyAlignment="1">
      <alignment horizontal="centerContinuous"/>
      <protection/>
    </xf>
    <xf numFmtId="0" fontId="18" fillId="0" borderId="0" xfId="59" applyFont="1" applyAlignment="1">
      <alignment horizontal="centerContinuous"/>
      <protection/>
    </xf>
    <xf numFmtId="42" fontId="12" fillId="0" borderId="0" xfId="59" applyNumberFormat="1" applyFont="1" applyAlignment="1">
      <alignment horizontal="centerContinuous"/>
      <protection/>
    </xf>
    <xf numFmtId="42" fontId="18" fillId="0" borderId="0" xfId="59" applyNumberFormat="1" applyFont="1" applyAlignment="1">
      <alignment horizontal="centerContinuous"/>
      <protection/>
    </xf>
    <xf numFmtId="1" fontId="18" fillId="0" borderId="0" xfId="59" applyNumberFormat="1" applyFont="1" applyAlignment="1">
      <alignment horizontal="centerContinuous"/>
      <protection/>
    </xf>
    <xf numFmtId="0" fontId="21" fillId="0" borderId="10" xfId="59" applyFont="1" applyBorder="1" applyAlignment="1">
      <alignment wrapText="1"/>
      <protection/>
    </xf>
    <xf numFmtId="0" fontId="21" fillId="0" borderId="10" xfId="59" applyFont="1" applyBorder="1" applyAlignment="1">
      <alignment horizontal="right" wrapText="1"/>
      <protection/>
    </xf>
    <xf numFmtId="42" fontId="21" fillId="0" borderId="10" xfId="59" applyNumberFormat="1" applyFont="1" applyBorder="1" applyAlignment="1">
      <alignment horizontal="right" wrapText="1"/>
      <protection/>
    </xf>
    <xf numFmtId="1" fontId="22" fillId="0" borderId="10" xfId="59" applyNumberFormat="1" applyFont="1" applyBorder="1" applyAlignment="1">
      <alignment horizontal="left" wrapText="1"/>
      <protection/>
    </xf>
    <xf numFmtId="167" fontId="22" fillId="0" borderId="10" xfId="59" applyNumberFormat="1" applyFont="1" applyBorder="1" applyAlignment="1">
      <alignment horizontal="left"/>
      <protection/>
    </xf>
    <xf numFmtId="0" fontId="21" fillId="0" borderId="0" xfId="59" applyFont="1" applyAlignment="1">
      <alignment wrapText="1"/>
      <protection/>
    </xf>
    <xf numFmtId="0" fontId="7" fillId="0" borderId="0" xfId="59" applyBorder="1">
      <alignment/>
      <protection/>
    </xf>
    <xf numFmtId="0" fontId="23" fillId="0" borderId="0" xfId="61" applyFont="1" applyFill="1" applyBorder="1" applyAlignment="1">
      <alignment/>
      <protection/>
    </xf>
    <xf numFmtId="164" fontId="23" fillId="0" borderId="0" xfId="44" applyNumberFormat="1" applyFont="1" applyFill="1" applyBorder="1" applyAlignment="1">
      <alignment horizontal="right" wrapText="1"/>
    </xf>
    <xf numFmtId="0" fontId="23" fillId="0" borderId="0" xfId="60" applyFont="1" applyFill="1" applyBorder="1" applyAlignment="1">
      <alignment horizontal="right" wrapText="1"/>
      <protection/>
    </xf>
    <xf numFmtId="168" fontId="23" fillId="0" borderId="0" xfId="60" applyNumberFormat="1" applyFont="1" applyFill="1" applyBorder="1" applyAlignment="1">
      <alignment horizontal="left" wrapText="1"/>
      <protection/>
    </xf>
    <xf numFmtId="44" fontId="23" fillId="0" borderId="0" xfId="60" applyNumberFormat="1" applyFont="1" applyFill="1" applyBorder="1" applyAlignment="1">
      <alignment horizontal="left" wrapText="1"/>
      <protection/>
    </xf>
    <xf numFmtId="44" fontId="23" fillId="0" borderId="0" xfId="60" applyNumberFormat="1" applyFont="1" applyFill="1" applyBorder="1" applyAlignment="1">
      <alignment horizontal="right" wrapText="1"/>
      <protection/>
    </xf>
    <xf numFmtId="1" fontId="23" fillId="0" borderId="0" xfId="60" applyNumberFormat="1" applyFont="1" applyFill="1" applyBorder="1" applyAlignment="1">
      <alignment horizontal="right" wrapText="1"/>
      <protection/>
    </xf>
    <xf numFmtId="42" fontId="23" fillId="0" borderId="0" xfId="60" applyNumberFormat="1" applyFont="1" applyFill="1" applyBorder="1" applyAlignment="1">
      <alignment horizontal="left" wrapText="1"/>
      <protection/>
    </xf>
    <xf numFmtId="42" fontId="23" fillId="0" borderId="0" xfId="60" applyNumberFormat="1" applyFont="1" applyFill="1" applyBorder="1" applyAlignment="1">
      <alignment horizontal="right" wrapText="1"/>
      <protection/>
    </xf>
    <xf numFmtId="0" fontId="21" fillId="0" borderId="13" xfId="59" applyFont="1" applyBorder="1">
      <alignment/>
      <protection/>
    </xf>
    <xf numFmtId="164" fontId="21" fillId="0" borderId="13" xfId="44" applyNumberFormat="1" applyFont="1" applyBorder="1" applyAlignment="1">
      <alignment/>
    </xf>
    <xf numFmtId="42" fontId="21" fillId="0" borderId="13" xfId="59" applyNumberFormat="1" applyFont="1" applyBorder="1">
      <alignment/>
      <protection/>
    </xf>
    <xf numFmtId="42" fontId="21" fillId="0" borderId="13" xfId="59" applyNumberFormat="1" applyFont="1" applyBorder="1" applyAlignment="1">
      <alignment horizontal="right"/>
      <protection/>
    </xf>
    <xf numFmtId="1" fontId="21" fillId="0" borderId="13" xfId="59" applyNumberFormat="1" applyFont="1" applyBorder="1" applyAlignment="1">
      <alignment/>
      <protection/>
    </xf>
    <xf numFmtId="42" fontId="21" fillId="0" borderId="13" xfId="59" applyNumberFormat="1" applyFont="1" applyBorder="1" applyAlignment="1">
      <alignment/>
      <protection/>
    </xf>
    <xf numFmtId="42" fontId="21" fillId="0" borderId="13" xfId="59" applyNumberFormat="1" applyFont="1" applyBorder="1" applyAlignment="1">
      <alignment horizontal="left"/>
      <protection/>
    </xf>
    <xf numFmtId="0" fontId="21" fillId="0" borderId="0" xfId="59" applyFont="1">
      <alignment/>
      <protection/>
    </xf>
    <xf numFmtId="42" fontId="7" fillId="0" borderId="0" xfId="59" applyNumberFormat="1" applyBorder="1" applyAlignment="1">
      <alignment/>
      <protection/>
    </xf>
    <xf numFmtId="1" fontId="7" fillId="0" borderId="0" xfId="59" applyNumberFormat="1" applyBorder="1" applyAlignment="1">
      <alignment/>
      <protection/>
    </xf>
    <xf numFmtId="42" fontId="7" fillId="0" borderId="0" xfId="59" applyNumberFormat="1" applyAlignment="1">
      <alignment/>
      <protection/>
    </xf>
    <xf numFmtId="0" fontId="7" fillId="0" borderId="12" xfId="59" applyBorder="1">
      <alignment/>
      <protection/>
    </xf>
    <xf numFmtId="0" fontId="21" fillId="0" borderId="12" xfId="59" applyFont="1" applyBorder="1">
      <alignment/>
      <protection/>
    </xf>
    <xf numFmtId="164" fontId="21" fillId="0" borderId="12" xfId="44" applyNumberFormat="1" applyFont="1" applyBorder="1" applyAlignment="1">
      <alignment/>
    </xf>
    <xf numFmtId="42" fontId="21" fillId="0" borderId="12" xfId="59" applyNumberFormat="1" applyFont="1" applyBorder="1">
      <alignment/>
      <protection/>
    </xf>
    <xf numFmtId="42" fontId="7" fillId="0" borderId="12" xfId="59" applyNumberFormat="1" applyFont="1" applyBorder="1" applyAlignment="1">
      <alignment horizontal="right"/>
      <protection/>
    </xf>
    <xf numFmtId="42" fontId="21" fillId="0" borderId="12" xfId="59" applyNumberFormat="1" applyFont="1" applyBorder="1" applyAlignment="1">
      <alignment/>
      <protection/>
    </xf>
    <xf numFmtId="42" fontId="21" fillId="0" borderId="12" xfId="59" applyNumberFormat="1" applyFont="1" applyBorder="1" applyAlignment="1">
      <alignment horizontal="right"/>
      <protection/>
    </xf>
    <xf numFmtId="42" fontId="21" fillId="0" borderId="12" xfId="59" applyNumberFormat="1" applyFont="1" applyBorder="1" applyAlignment="1">
      <alignment horizontal="left"/>
      <protection/>
    </xf>
    <xf numFmtId="0" fontId="21" fillId="0" borderId="0" xfId="59" applyFont="1" applyBorder="1">
      <alignment/>
      <protection/>
    </xf>
    <xf numFmtId="164" fontId="21" fillId="0" borderId="0" xfId="44" applyNumberFormat="1" applyFont="1" applyBorder="1" applyAlignment="1">
      <alignment/>
    </xf>
    <xf numFmtId="42" fontId="21" fillId="0" borderId="0" xfId="59" applyNumberFormat="1" applyFont="1" applyBorder="1">
      <alignment/>
      <protection/>
    </xf>
    <xf numFmtId="42" fontId="7" fillId="0" borderId="0" xfId="59" applyNumberFormat="1" applyFont="1" applyBorder="1" applyAlignment="1">
      <alignment horizontal="right"/>
      <protection/>
    </xf>
    <xf numFmtId="42" fontId="21" fillId="0" borderId="0" xfId="59" applyNumberFormat="1" applyFont="1" applyBorder="1" applyAlignment="1">
      <alignment/>
      <protection/>
    </xf>
    <xf numFmtId="42" fontId="21" fillId="0" borderId="0" xfId="59" applyNumberFormat="1" applyFont="1" applyBorder="1" applyAlignment="1">
      <alignment horizontal="right"/>
      <protection/>
    </xf>
    <xf numFmtId="42" fontId="21" fillId="0" borderId="0" xfId="59" applyNumberFormat="1" applyFont="1" applyBorder="1" applyAlignment="1">
      <alignment horizontal="left"/>
      <protection/>
    </xf>
    <xf numFmtId="0" fontId="7" fillId="0" borderId="14" xfId="59" applyBorder="1">
      <alignment/>
      <protection/>
    </xf>
    <xf numFmtId="0" fontId="21" fillId="0" borderId="14" xfId="59" applyFont="1" applyBorder="1">
      <alignment/>
      <protection/>
    </xf>
    <xf numFmtId="164" fontId="21" fillId="0" borderId="14" xfId="44" applyNumberFormat="1" applyFont="1" applyBorder="1" applyAlignment="1">
      <alignment/>
    </xf>
    <xf numFmtId="42" fontId="21" fillId="0" borderId="14" xfId="59" applyNumberFormat="1" applyFont="1" applyBorder="1">
      <alignment/>
      <protection/>
    </xf>
    <xf numFmtId="42" fontId="7" fillId="0" borderId="14" xfId="59" applyNumberFormat="1" applyFont="1" applyBorder="1" applyAlignment="1">
      <alignment horizontal="right"/>
      <protection/>
    </xf>
    <xf numFmtId="42" fontId="21" fillId="0" borderId="14" xfId="59" applyNumberFormat="1" applyFont="1" applyBorder="1" applyAlignment="1">
      <alignment/>
      <protection/>
    </xf>
    <xf numFmtId="42" fontId="21" fillId="0" borderId="14" xfId="59" applyNumberFormat="1" applyFont="1" applyBorder="1" applyAlignment="1">
      <alignment horizontal="right"/>
      <protection/>
    </xf>
    <xf numFmtId="42" fontId="21" fillId="0" borderId="14" xfId="59" applyNumberFormat="1" applyFont="1" applyBorder="1" applyAlignment="1">
      <alignment horizontal="left"/>
      <protection/>
    </xf>
    <xf numFmtId="0" fontId="7" fillId="0" borderId="0" xfId="59" applyAlignment="1">
      <alignment horizontal="left"/>
      <protection/>
    </xf>
    <xf numFmtId="1" fontId="7" fillId="0" borderId="0" xfId="59" applyNumberFormat="1" applyAlignment="1">
      <alignment horizontal="left"/>
      <protection/>
    </xf>
    <xf numFmtId="0" fontId="74" fillId="0" borderId="10" xfId="0" applyFont="1" applyBorder="1" applyAlignment="1">
      <alignment horizontal="center"/>
    </xf>
    <xf numFmtId="0" fontId="0" fillId="0" borderId="0" xfId="0" applyAlignment="1">
      <alignment wrapText="1"/>
    </xf>
    <xf numFmtId="0" fontId="77" fillId="0" borderId="10" xfId="0" applyFont="1" applyBorder="1" applyAlignment="1">
      <alignment/>
    </xf>
    <xf numFmtId="0" fontId="78" fillId="0" borderId="0" xfId="0" applyFont="1" applyAlignment="1">
      <alignment/>
    </xf>
    <xf numFmtId="49" fontId="77" fillId="0" borderId="0" xfId="42" applyNumberFormat="1" applyFont="1" applyAlignment="1">
      <alignment horizontal="center"/>
    </xf>
    <xf numFmtId="0" fontId="77" fillId="0" borderId="0" xfId="0" applyFont="1" applyAlignment="1">
      <alignment/>
    </xf>
    <xf numFmtId="0" fontId="78" fillId="0" borderId="13" xfId="0" applyFont="1" applyBorder="1" applyAlignment="1">
      <alignment/>
    </xf>
    <xf numFmtId="49" fontId="77" fillId="0" borderId="13" xfId="42" applyNumberFormat="1" applyFont="1" applyBorder="1" applyAlignment="1">
      <alignment horizontal="center"/>
    </xf>
    <xf numFmtId="0" fontId="78" fillId="0" borderId="10" xfId="0" applyFont="1" applyBorder="1" applyAlignment="1">
      <alignment horizontal="center" wrapText="1"/>
    </xf>
    <xf numFmtId="0" fontId="0" fillId="0" borderId="0" xfId="0" applyBorder="1" applyAlignment="1">
      <alignment/>
    </xf>
    <xf numFmtId="0" fontId="72" fillId="0" borderId="0" xfId="0" applyFont="1" applyBorder="1" applyAlignment="1">
      <alignment/>
    </xf>
    <xf numFmtId="9" fontId="0" fillId="0" borderId="0" xfId="64" applyFont="1" applyAlignment="1">
      <alignment/>
    </xf>
    <xf numFmtId="0" fontId="0" fillId="0" borderId="0" xfId="0" applyAlignment="1">
      <alignment horizontal="left" indent="1"/>
    </xf>
    <xf numFmtId="0" fontId="0" fillId="0" borderId="0" xfId="0" applyAlignment="1">
      <alignment vertical="top" readingOrder="1"/>
    </xf>
    <xf numFmtId="0" fontId="79" fillId="0" borderId="0" xfId="0" applyFont="1" applyAlignment="1">
      <alignment vertical="top" readingOrder="1"/>
    </xf>
    <xf numFmtId="0" fontId="78" fillId="0" borderId="0" xfId="0" applyFont="1" applyAlignment="1">
      <alignment horizontal="left" indent="1"/>
    </xf>
    <xf numFmtId="9" fontId="77" fillId="0" borderId="0" xfId="64" applyFont="1" applyAlignment="1">
      <alignment horizontal="center"/>
    </xf>
    <xf numFmtId="0" fontId="77" fillId="0" borderId="0" xfId="0" applyFont="1" applyAlignment="1">
      <alignment horizontal="center"/>
    </xf>
    <xf numFmtId="0" fontId="78" fillId="0" borderId="15" xfId="0" applyFont="1" applyBorder="1" applyAlignment="1">
      <alignment wrapText="1"/>
    </xf>
    <xf numFmtId="0" fontId="78" fillId="0" borderId="15" xfId="0" applyFont="1" applyBorder="1" applyAlignment="1">
      <alignment horizontal="center"/>
    </xf>
    <xf numFmtId="0" fontId="78" fillId="0" borderId="0" xfId="0" applyFont="1" applyBorder="1" applyAlignment="1">
      <alignment horizontal="left" indent="1"/>
    </xf>
    <xf numFmtId="9" fontId="77" fillId="0" borderId="0" xfId="64" applyFont="1" applyBorder="1" applyAlignment="1">
      <alignment horizontal="center"/>
    </xf>
    <xf numFmtId="0" fontId="78" fillId="0" borderId="16" xfId="0" applyFont="1" applyBorder="1" applyAlignment="1">
      <alignment wrapText="1"/>
    </xf>
    <xf numFmtId="0" fontId="78" fillId="0" borderId="16" xfId="0" applyFont="1" applyBorder="1" applyAlignment="1">
      <alignment horizontal="center"/>
    </xf>
    <xf numFmtId="0" fontId="78" fillId="0" borderId="11" xfId="0" applyFont="1" applyBorder="1" applyAlignment="1">
      <alignment horizontal="left" indent="1"/>
    </xf>
    <xf numFmtId="9" fontId="77" fillId="0" borderId="11" xfId="64" applyFont="1" applyBorder="1" applyAlignment="1">
      <alignment horizontal="center"/>
    </xf>
    <xf numFmtId="164" fontId="0" fillId="0" borderId="0" xfId="42" applyNumberFormat="1" applyFont="1" applyAlignment="1">
      <alignment/>
    </xf>
    <xf numFmtId="0" fontId="78" fillId="0" borderId="0" xfId="0" applyFont="1" applyFill="1" applyBorder="1" applyAlignment="1">
      <alignment/>
    </xf>
    <xf numFmtId="0" fontId="72" fillId="0" borderId="0" xfId="0" applyFont="1" applyBorder="1" applyAlignment="1">
      <alignment horizontal="left" indent="1"/>
    </xf>
    <xf numFmtId="0" fontId="74" fillId="0" borderId="10" xfId="0" applyFont="1" applyFill="1" applyBorder="1" applyAlignment="1">
      <alignment/>
    </xf>
    <xf numFmtId="0" fontId="74" fillId="0" borderId="0" xfId="0" applyFont="1" applyBorder="1" applyAlignment="1">
      <alignment horizontal="left" indent="1"/>
    </xf>
    <xf numFmtId="164" fontId="75" fillId="0" borderId="0" xfId="42" applyNumberFormat="1" applyFont="1" applyBorder="1" applyAlignment="1">
      <alignment/>
    </xf>
    <xf numFmtId="0" fontId="74" fillId="0" borderId="0" xfId="0" applyFont="1" applyBorder="1" applyAlignment="1">
      <alignment/>
    </xf>
    <xf numFmtId="0" fontId="75" fillId="0" borderId="0" xfId="0" applyFont="1" applyBorder="1" applyAlignment="1">
      <alignment/>
    </xf>
    <xf numFmtId="0" fontId="74" fillId="0" borderId="13" xfId="0" applyFont="1" applyBorder="1" applyAlignment="1">
      <alignment/>
    </xf>
    <xf numFmtId="164" fontId="75" fillId="0" borderId="13" xfId="42" applyNumberFormat="1" applyFont="1" applyBorder="1" applyAlignment="1">
      <alignment/>
    </xf>
    <xf numFmtId="3" fontId="75" fillId="0" borderId="0" xfId="42" applyNumberFormat="1" applyFont="1" applyAlignment="1">
      <alignment horizontal="center"/>
    </xf>
    <xf numFmtId="9" fontId="75" fillId="0" borderId="0" xfId="64" applyFont="1" applyAlignment="1">
      <alignment horizontal="center"/>
    </xf>
    <xf numFmtId="0" fontId="25" fillId="0" borderId="17" xfId="0" applyFont="1" applyBorder="1" applyAlignment="1">
      <alignment vertical="center" wrapText="1"/>
    </xf>
    <xf numFmtId="0" fontId="25" fillId="0" borderId="0" xfId="0" applyFont="1" applyBorder="1" applyAlignment="1">
      <alignment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3" fontId="25" fillId="0" borderId="18" xfId="0" applyNumberFormat="1" applyFont="1" applyBorder="1" applyAlignment="1">
      <alignment horizontal="center" vertical="center" wrapText="1"/>
    </xf>
    <xf numFmtId="9" fontId="25" fillId="0" borderId="19" xfId="64" applyFont="1" applyBorder="1" applyAlignment="1">
      <alignment horizontal="center" vertical="center" wrapText="1"/>
    </xf>
    <xf numFmtId="9" fontId="25" fillId="0" borderId="19" xfId="0" applyNumberFormat="1" applyFont="1" applyBorder="1" applyAlignment="1">
      <alignment horizontal="center" vertical="center" wrapText="1"/>
    </xf>
    <xf numFmtId="3" fontId="25" fillId="0" borderId="0" xfId="0" applyNumberFormat="1" applyFont="1" applyBorder="1" applyAlignment="1">
      <alignment horizontal="center" vertical="center" wrapText="1"/>
    </xf>
    <xf numFmtId="9" fontId="25" fillId="0" borderId="0" xfId="0" applyNumberFormat="1" applyFont="1" applyBorder="1" applyAlignment="1">
      <alignment horizontal="center" vertical="center" wrapText="1"/>
    </xf>
    <xf numFmtId="0" fontId="27" fillId="0" borderId="0" xfId="0" applyFont="1" applyBorder="1" applyAlignment="1">
      <alignment horizontal="left" vertical="center" wrapText="1" indent="2"/>
    </xf>
    <xf numFmtId="3" fontId="28" fillId="0" borderId="18"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26" fillId="0" borderId="13" xfId="0" applyFont="1" applyBorder="1" applyAlignment="1">
      <alignment horizontal="left" vertical="center" wrapText="1"/>
    </xf>
    <xf numFmtId="3" fontId="26" fillId="0" borderId="20" xfId="0" applyNumberFormat="1" applyFont="1" applyBorder="1" applyAlignment="1">
      <alignment horizontal="center" vertical="center" wrapText="1"/>
    </xf>
    <xf numFmtId="9" fontId="26" fillId="0" borderId="21" xfId="0" applyNumberFormat="1" applyFont="1" applyBorder="1" applyAlignment="1">
      <alignment horizontal="center" vertical="center" wrapText="1"/>
    </xf>
    <xf numFmtId="3" fontId="26" fillId="0" borderId="13" xfId="0" applyNumberFormat="1" applyFont="1" applyBorder="1" applyAlignment="1">
      <alignment horizontal="center" vertical="center" wrapText="1"/>
    </xf>
    <xf numFmtId="9" fontId="26" fillId="0" borderId="13" xfId="0" applyNumberFormat="1" applyFont="1" applyBorder="1" applyAlignment="1">
      <alignment horizontal="center" vertical="center" wrapText="1"/>
    </xf>
    <xf numFmtId="0" fontId="77" fillId="0" borderId="10" xfId="0" applyFont="1" applyBorder="1" applyAlignment="1">
      <alignment horizontal="right"/>
    </xf>
    <xf numFmtId="0" fontId="78" fillId="0" borderId="10" xfId="0" applyFont="1" applyBorder="1" applyAlignment="1">
      <alignment horizontal="right" wrapText="1"/>
    </xf>
    <xf numFmtId="0" fontId="77" fillId="0" borderId="0" xfId="0" applyFont="1" applyAlignment="1">
      <alignment/>
    </xf>
    <xf numFmtId="3" fontId="77" fillId="0" borderId="0" xfId="0" applyNumberFormat="1" applyFont="1" applyAlignment="1">
      <alignment/>
    </xf>
    <xf numFmtId="0" fontId="77" fillId="0" borderId="0" xfId="0" applyFont="1" applyBorder="1" applyAlignment="1">
      <alignment/>
    </xf>
    <xf numFmtId="3" fontId="77" fillId="0" borderId="0" xfId="0" applyNumberFormat="1" applyFont="1" applyBorder="1" applyAlignment="1">
      <alignment/>
    </xf>
    <xf numFmtId="0" fontId="78" fillId="0" borderId="13" xfId="0" applyFont="1" applyBorder="1" applyAlignment="1">
      <alignment/>
    </xf>
    <xf numFmtId="3" fontId="78" fillId="0" borderId="13" xfId="0" applyNumberFormat="1" applyFont="1" applyBorder="1" applyAlignment="1">
      <alignment/>
    </xf>
    <xf numFmtId="0" fontId="74" fillId="0" borderId="10" xfId="0" applyFont="1" applyBorder="1" applyAlignment="1">
      <alignment/>
    </xf>
    <xf numFmtId="0" fontId="75" fillId="0" borderId="13" xfId="0" applyFont="1" applyBorder="1" applyAlignment="1">
      <alignment/>
    </xf>
    <xf numFmtId="3" fontId="75" fillId="0" borderId="13" xfId="42" applyNumberFormat="1" applyFont="1" applyBorder="1" applyAlignment="1">
      <alignment horizontal="center"/>
    </xf>
    <xf numFmtId="9" fontId="75" fillId="0" borderId="13" xfId="64" applyFont="1" applyBorder="1" applyAlignment="1">
      <alignment horizontal="center"/>
    </xf>
    <xf numFmtId="0" fontId="77" fillId="0" borderId="22" xfId="0" applyFont="1" applyBorder="1" applyAlignment="1">
      <alignment/>
    </xf>
    <xf numFmtId="0" fontId="78" fillId="0" borderId="23" xfId="0" applyFont="1" applyBorder="1" applyAlignment="1">
      <alignment/>
    </xf>
    <xf numFmtId="3" fontId="0" fillId="0" borderId="0" xfId="0" applyNumberFormat="1" applyAlignment="1">
      <alignment/>
    </xf>
    <xf numFmtId="0" fontId="80" fillId="0" borderId="0" xfId="0" applyFont="1" applyAlignment="1">
      <alignment horizontal="center"/>
    </xf>
    <xf numFmtId="0" fontId="66" fillId="0" borderId="22" xfId="54" applyBorder="1" applyAlignment="1">
      <alignment/>
    </xf>
    <xf numFmtId="169" fontId="75" fillId="0" borderId="0" xfId="64" applyNumberFormat="1" applyFont="1" applyAlignment="1">
      <alignment horizontal="center"/>
    </xf>
    <xf numFmtId="9" fontId="75" fillId="0" borderId="0" xfId="64" applyNumberFormat="1" applyFont="1" applyAlignment="1">
      <alignment horizontal="center"/>
    </xf>
    <xf numFmtId="0" fontId="74" fillId="0" borderId="0" xfId="0" applyFont="1" applyAlignment="1">
      <alignment horizontal="left"/>
    </xf>
    <xf numFmtId="0" fontId="81" fillId="0" borderId="0" xfId="0" applyFont="1" applyAlignment="1">
      <alignment horizontal="left" wrapText="1"/>
    </xf>
    <xf numFmtId="0" fontId="82" fillId="0" borderId="0" xfId="0" applyFont="1" applyFill="1" applyBorder="1" applyAlignment="1">
      <alignment horizontal="left" wrapText="1"/>
    </xf>
    <xf numFmtId="0" fontId="81" fillId="0" borderId="0" xfId="0" applyFont="1" applyFill="1" applyBorder="1" applyAlignment="1">
      <alignment horizontal="left" wrapText="1"/>
    </xf>
    <xf numFmtId="0" fontId="83" fillId="0" borderId="0" xfId="0" applyFont="1" applyAlignment="1">
      <alignment horizontal="center"/>
    </xf>
    <xf numFmtId="0" fontId="13" fillId="0" borderId="0" xfId="58" applyFont="1" applyAlignment="1">
      <alignment horizontal="left" wrapText="1"/>
      <protection/>
    </xf>
    <xf numFmtId="0" fontId="9" fillId="0" borderId="0" xfId="58" applyFont="1" applyAlignment="1">
      <alignment horizontal="left" wrapText="1"/>
      <protection/>
    </xf>
    <xf numFmtId="0" fontId="7" fillId="0" borderId="0" xfId="58" applyFont="1" applyAlignment="1">
      <alignment horizontal="left" wrapText="1"/>
      <protection/>
    </xf>
    <xf numFmtId="0" fontId="7" fillId="0" borderId="0" xfId="58" applyAlignment="1">
      <alignment horizontal="left" wrapText="1"/>
      <protection/>
    </xf>
    <xf numFmtId="0" fontId="14" fillId="0" borderId="0" xfId="58" applyFont="1" applyAlignment="1">
      <alignment horizontal="center"/>
      <protection/>
    </xf>
    <xf numFmtId="0" fontId="11" fillId="0" borderId="0" xfId="58" applyFont="1" applyAlignment="1">
      <alignment horizontal="center"/>
      <protection/>
    </xf>
    <xf numFmtId="43" fontId="16" fillId="0" borderId="0" xfId="44" applyFont="1" applyAlignment="1">
      <alignment horizontal="center"/>
    </xf>
    <xf numFmtId="43" fontId="0" fillId="0" borderId="0" xfId="44" applyFont="1" applyAlignment="1">
      <alignment horizontal="center"/>
    </xf>
    <xf numFmtId="0" fontId="7" fillId="0" borderId="0" xfId="58" applyFont="1" applyAlignment="1">
      <alignment horizontal="left" wrapText="1"/>
      <protection/>
    </xf>
    <xf numFmtId="0" fontId="7" fillId="0" borderId="0" xfId="58" applyFont="1" applyAlignment="1">
      <alignment wrapText="1"/>
      <protection/>
    </xf>
    <xf numFmtId="0" fontId="7" fillId="0" borderId="0" xfId="58" applyAlignment="1">
      <alignment wrapText="1"/>
      <protection/>
    </xf>
    <xf numFmtId="0" fontId="20" fillId="0" borderId="0" xfId="58" applyFont="1" applyAlignment="1">
      <alignment horizontal="left" wrapText="1"/>
      <protection/>
    </xf>
    <xf numFmtId="0" fontId="14" fillId="0" borderId="0" xfId="59" applyFont="1" applyAlignment="1">
      <alignment horizontal="center"/>
      <protection/>
    </xf>
    <xf numFmtId="0" fontId="7" fillId="0" borderId="0" xfId="59" applyFont="1" applyAlignment="1">
      <alignment horizontal="left" wrapText="1"/>
      <protection/>
    </xf>
    <xf numFmtId="0" fontId="7" fillId="0" borderId="0" xfId="59" applyFont="1" applyAlignment="1">
      <alignment horizontal="left" wrapText="1"/>
      <protection/>
    </xf>
    <xf numFmtId="0" fontId="84" fillId="0" borderId="0" xfId="0" applyFont="1" applyAlignment="1">
      <alignment horizontal="center"/>
    </xf>
    <xf numFmtId="0" fontId="77" fillId="0" borderId="0" xfId="0" applyFont="1" applyFill="1" applyBorder="1" applyAlignment="1">
      <alignment horizontal="left" vertical="top" wrapText="1"/>
    </xf>
    <xf numFmtId="0" fontId="85" fillId="0" borderId="0" xfId="0" applyFont="1" applyAlignment="1">
      <alignment horizontal="center" vertical="top" wrapText="1" readingOrder="1"/>
    </xf>
    <xf numFmtId="0" fontId="79" fillId="0" borderId="0" xfId="0" applyFont="1" applyAlignment="1">
      <alignment horizontal="center" vertical="top" wrapText="1" readingOrder="1"/>
    </xf>
    <xf numFmtId="0" fontId="84" fillId="0" borderId="0" xfId="0" applyFont="1" applyBorder="1" applyAlignment="1">
      <alignment horizontal="center"/>
    </xf>
    <xf numFmtId="0" fontId="86" fillId="0" borderId="0" xfId="0" applyFont="1" applyAlignment="1">
      <alignment horizontal="left" vertical="top" wrapText="1"/>
    </xf>
    <xf numFmtId="0" fontId="76" fillId="0" borderId="0" xfId="0" applyFont="1" applyAlignment="1">
      <alignment horizontal="left" vertical="top" wrapText="1"/>
    </xf>
    <xf numFmtId="0" fontId="18" fillId="0" borderId="0" xfId="0" applyFont="1" applyAlignment="1">
      <alignment horizontal="left" vertical="top" wrapText="1"/>
    </xf>
    <xf numFmtId="0" fontId="87" fillId="0" borderId="0" xfId="0" applyFont="1" applyAlignment="1">
      <alignment horizontal="center"/>
    </xf>
    <xf numFmtId="0" fontId="84" fillId="0" borderId="0" xfId="0" applyFont="1" applyAlignment="1">
      <alignment horizontal="center" vertical="top"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0" fontId="88" fillId="0" borderId="0" xfId="0" applyFont="1" applyBorder="1" applyAlignment="1">
      <alignment horizontal="center" wrapText="1"/>
    </xf>
    <xf numFmtId="0" fontId="88"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rmal_Sheet4_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0</xdr:row>
      <xdr:rowOff>38100</xdr:rowOff>
    </xdr:from>
    <xdr:to>
      <xdr:col>4</xdr:col>
      <xdr:colOff>1000125</xdr:colOff>
      <xdr:row>7</xdr:row>
      <xdr:rowOff>57150</xdr:rowOff>
    </xdr:to>
    <xdr:pic>
      <xdr:nvPicPr>
        <xdr:cNvPr id="1" name="Picture 1"/>
        <xdr:cNvPicPr preferRelativeResize="1">
          <a:picLocks noChangeAspect="1"/>
        </xdr:cNvPicPr>
      </xdr:nvPicPr>
      <xdr:blipFill>
        <a:blip r:embed="rId1"/>
        <a:stretch>
          <a:fillRect/>
        </a:stretch>
      </xdr:blipFill>
      <xdr:spPr>
        <a:xfrm>
          <a:off x="2505075" y="38100"/>
          <a:ext cx="1819275" cy="1352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0</xdr:rowOff>
    </xdr:from>
    <xdr:to>
      <xdr:col>5</xdr:col>
      <xdr:colOff>733425</xdr:colOff>
      <xdr:row>7</xdr:row>
      <xdr:rowOff>0</xdr:rowOff>
    </xdr:to>
    <xdr:pic>
      <xdr:nvPicPr>
        <xdr:cNvPr id="1" name="Picture 1"/>
        <xdr:cNvPicPr preferRelativeResize="1">
          <a:picLocks noChangeAspect="1"/>
        </xdr:cNvPicPr>
      </xdr:nvPicPr>
      <xdr:blipFill>
        <a:blip r:embed="rId1"/>
        <a:stretch>
          <a:fillRect/>
        </a:stretch>
      </xdr:blipFill>
      <xdr:spPr>
        <a:xfrm>
          <a:off x="5000625" y="0"/>
          <a:ext cx="1647825" cy="1333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0</xdr:row>
      <xdr:rowOff>0</xdr:rowOff>
    </xdr:from>
    <xdr:to>
      <xdr:col>5</xdr:col>
      <xdr:colOff>714375</xdr:colOff>
      <xdr:row>7</xdr:row>
      <xdr:rowOff>0</xdr:rowOff>
    </xdr:to>
    <xdr:pic>
      <xdr:nvPicPr>
        <xdr:cNvPr id="1" name="Picture 1"/>
        <xdr:cNvPicPr preferRelativeResize="1">
          <a:picLocks noChangeAspect="1"/>
        </xdr:cNvPicPr>
      </xdr:nvPicPr>
      <xdr:blipFill>
        <a:blip r:embed="rId1"/>
        <a:stretch>
          <a:fillRect/>
        </a:stretch>
      </xdr:blipFill>
      <xdr:spPr>
        <a:xfrm>
          <a:off x="4981575" y="0"/>
          <a:ext cx="1647825" cy="1333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7</xdr:row>
      <xdr:rowOff>0</xdr:rowOff>
    </xdr:to>
    <xdr:pic>
      <xdr:nvPicPr>
        <xdr:cNvPr id="1" name="Picture 1"/>
        <xdr:cNvPicPr preferRelativeResize="1">
          <a:picLocks noChangeAspect="1"/>
        </xdr:cNvPicPr>
      </xdr:nvPicPr>
      <xdr:blipFill>
        <a:blip r:embed="rId1"/>
        <a:stretch>
          <a:fillRect/>
        </a:stretch>
      </xdr:blipFill>
      <xdr:spPr>
        <a:xfrm>
          <a:off x="2790825" y="0"/>
          <a:ext cx="1647825" cy="1333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857250</xdr:colOff>
      <xdr:row>1</xdr:row>
      <xdr:rowOff>904875</xdr:rowOff>
    </xdr:to>
    <xdr:pic>
      <xdr:nvPicPr>
        <xdr:cNvPr id="1" name="Picture 1"/>
        <xdr:cNvPicPr preferRelativeResize="1">
          <a:picLocks noChangeAspect="1"/>
        </xdr:cNvPicPr>
      </xdr:nvPicPr>
      <xdr:blipFill>
        <a:blip r:embed="rId1"/>
        <a:stretch>
          <a:fillRect/>
        </a:stretch>
      </xdr:blipFill>
      <xdr:spPr>
        <a:xfrm>
          <a:off x="3343275" y="0"/>
          <a:ext cx="1905000" cy="1409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0</xdr:row>
      <xdr:rowOff>0</xdr:rowOff>
    </xdr:from>
    <xdr:to>
      <xdr:col>2</xdr:col>
      <xdr:colOff>1133475</xdr:colOff>
      <xdr:row>0</xdr:row>
      <xdr:rowOff>1409700</xdr:rowOff>
    </xdr:to>
    <xdr:pic>
      <xdr:nvPicPr>
        <xdr:cNvPr id="1" name="Picture 1"/>
        <xdr:cNvPicPr preferRelativeResize="1">
          <a:picLocks noChangeAspect="1"/>
        </xdr:cNvPicPr>
      </xdr:nvPicPr>
      <xdr:blipFill>
        <a:blip r:embed="rId1"/>
        <a:stretch>
          <a:fillRect/>
        </a:stretch>
      </xdr:blipFill>
      <xdr:spPr>
        <a:xfrm>
          <a:off x="3095625" y="0"/>
          <a:ext cx="19050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85725</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762125" cy="1390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152400</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82880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152400</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828800"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0</xdr:row>
      <xdr:rowOff>66675</xdr:rowOff>
    </xdr:from>
    <xdr:to>
      <xdr:col>6</xdr:col>
      <xdr:colOff>152400</xdr:colOff>
      <xdr:row>5</xdr:row>
      <xdr:rowOff>647700</xdr:rowOff>
    </xdr:to>
    <xdr:pic>
      <xdr:nvPicPr>
        <xdr:cNvPr id="1" name="Picture 1"/>
        <xdr:cNvPicPr preferRelativeResize="1">
          <a:picLocks noChangeAspect="1"/>
        </xdr:cNvPicPr>
      </xdr:nvPicPr>
      <xdr:blipFill>
        <a:blip r:embed="rId1"/>
        <a:stretch>
          <a:fillRect/>
        </a:stretch>
      </xdr:blipFill>
      <xdr:spPr>
        <a:xfrm>
          <a:off x="7600950" y="66675"/>
          <a:ext cx="1828800" cy="1390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1</xdr:row>
      <xdr:rowOff>133350</xdr:rowOff>
    </xdr:from>
    <xdr:to>
      <xdr:col>5</xdr:col>
      <xdr:colOff>161925</xdr:colOff>
      <xdr:row>5</xdr:row>
      <xdr:rowOff>409575</xdr:rowOff>
    </xdr:to>
    <xdr:pic>
      <xdr:nvPicPr>
        <xdr:cNvPr id="1" name="Picture 1"/>
        <xdr:cNvPicPr preferRelativeResize="1">
          <a:picLocks noChangeAspect="1"/>
        </xdr:cNvPicPr>
      </xdr:nvPicPr>
      <xdr:blipFill>
        <a:blip r:embed="rId1"/>
        <a:stretch>
          <a:fillRect/>
        </a:stretch>
      </xdr:blipFill>
      <xdr:spPr>
        <a:xfrm>
          <a:off x="4438650" y="295275"/>
          <a:ext cx="1819275" cy="1428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142875</xdr:rowOff>
    </xdr:from>
    <xdr:to>
      <xdr:col>8</xdr:col>
      <xdr:colOff>561975</xdr:colOff>
      <xdr:row>3</xdr:row>
      <xdr:rowOff>104775</xdr:rowOff>
    </xdr:to>
    <xdr:pic>
      <xdr:nvPicPr>
        <xdr:cNvPr id="1" name="Picture 1"/>
        <xdr:cNvPicPr preferRelativeResize="1">
          <a:picLocks noChangeAspect="1"/>
        </xdr:cNvPicPr>
      </xdr:nvPicPr>
      <xdr:blipFill>
        <a:blip r:embed="rId1"/>
        <a:stretch>
          <a:fillRect/>
        </a:stretch>
      </xdr:blipFill>
      <xdr:spPr>
        <a:xfrm>
          <a:off x="4552950" y="142875"/>
          <a:ext cx="1838325" cy="1428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2705100</xdr:colOff>
      <xdr:row>1</xdr:row>
      <xdr:rowOff>161925</xdr:rowOff>
    </xdr:from>
    <xdr:to>
      <xdr:col>2</xdr:col>
      <xdr:colOff>161925</xdr:colOff>
      <xdr:row>7</xdr:row>
      <xdr:rowOff>152400</xdr:rowOff>
    </xdr:to>
    <xdr:pic>
      <xdr:nvPicPr>
        <xdr:cNvPr id="1" name="Picture 1"/>
        <xdr:cNvPicPr preferRelativeResize="1">
          <a:picLocks noChangeAspect="1"/>
        </xdr:cNvPicPr>
      </xdr:nvPicPr>
      <xdr:blipFill>
        <a:blip r:embed="rId1"/>
        <a:stretch>
          <a:fillRect/>
        </a:stretch>
      </xdr:blipFill>
      <xdr:spPr>
        <a:xfrm>
          <a:off x="2705100" y="352425"/>
          <a:ext cx="1647825"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2152650</xdr:colOff>
      <xdr:row>0</xdr:row>
      <xdr:rowOff>47625</xdr:rowOff>
    </xdr:from>
    <xdr:to>
      <xdr:col>1</xdr:col>
      <xdr:colOff>990600</xdr:colOff>
      <xdr:row>0</xdr:row>
      <xdr:rowOff>1371600</xdr:rowOff>
    </xdr:to>
    <xdr:pic>
      <xdr:nvPicPr>
        <xdr:cNvPr id="1" name="Picture 1"/>
        <xdr:cNvPicPr preferRelativeResize="1">
          <a:picLocks noChangeAspect="1"/>
        </xdr:cNvPicPr>
      </xdr:nvPicPr>
      <xdr:blipFill>
        <a:blip r:embed="rId1"/>
        <a:stretch>
          <a:fillRect/>
        </a:stretch>
      </xdr:blipFill>
      <xdr:spPr>
        <a:xfrm>
          <a:off x="2152650" y="47625"/>
          <a:ext cx="16478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9:K42"/>
  <sheetViews>
    <sheetView showGridLines="0" tabSelected="1" zoomScalePageLayoutView="0" workbookViewId="0" topLeftCell="A1">
      <selection activeCell="A1" sqref="A1"/>
    </sheetView>
  </sheetViews>
  <sheetFormatPr defaultColWidth="9.140625" defaultRowHeight="15"/>
  <cols>
    <col min="1" max="1" width="2.7109375" style="0" customWidth="1"/>
    <col min="2" max="2" width="17.7109375" style="0" customWidth="1"/>
    <col min="3" max="3" width="13.7109375" style="0" customWidth="1"/>
    <col min="4" max="7" width="15.7109375" style="0" customWidth="1"/>
    <col min="8" max="8" width="3.7109375" style="0" customWidth="1"/>
    <col min="10" max="10" width="10.140625" style="0" bestFit="1" customWidth="1"/>
  </cols>
  <sheetData>
    <row r="9" spans="2:7" ht="18">
      <c r="B9" s="197" t="s">
        <v>0</v>
      </c>
      <c r="C9" s="197"/>
      <c r="D9" s="197"/>
      <c r="E9" s="197"/>
      <c r="F9" s="197"/>
      <c r="G9" s="197"/>
    </row>
    <row r="10" spans="2:7" ht="18">
      <c r="B10" s="197" t="s">
        <v>1</v>
      </c>
      <c r="C10" s="197"/>
      <c r="D10" s="197"/>
      <c r="E10" s="197"/>
      <c r="F10" s="197"/>
      <c r="G10" s="197"/>
    </row>
    <row r="11" spans="2:7" ht="15">
      <c r="B11" s="1"/>
      <c r="C11" s="1"/>
      <c r="D11" s="2" t="s">
        <v>2</v>
      </c>
      <c r="E11" s="3" t="s">
        <v>146</v>
      </c>
      <c r="F11" s="1"/>
      <c r="G11" s="1"/>
    </row>
    <row r="12" ht="15.75" thickBot="1"/>
    <row r="13" spans="2:7" ht="29.25" customHeight="1">
      <c r="B13" s="4"/>
      <c r="C13" s="4"/>
      <c r="D13" s="5" t="s">
        <v>3</v>
      </c>
      <c r="E13" s="5" t="s">
        <v>4</v>
      </c>
      <c r="F13" s="5" t="s">
        <v>5</v>
      </c>
      <c r="G13" s="5" t="s">
        <v>6</v>
      </c>
    </row>
    <row r="14" spans="2:7" ht="15">
      <c r="B14" s="193" t="s">
        <v>7</v>
      </c>
      <c r="C14" s="193"/>
      <c r="D14" s="6">
        <v>71047</v>
      </c>
      <c r="E14" s="7">
        <v>406739.8</v>
      </c>
      <c r="F14" s="7">
        <v>2017323</v>
      </c>
      <c r="G14" s="7">
        <v>1681452</v>
      </c>
    </row>
    <row r="15" spans="2:7" ht="15">
      <c r="B15" s="193" t="s">
        <v>8</v>
      </c>
      <c r="C15" s="193"/>
      <c r="D15" s="7">
        <v>23427</v>
      </c>
      <c r="E15" s="7">
        <v>488230.29</v>
      </c>
      <c r="F15" s="7">
        <v>4592819</v>
      </c>
      <c r="G15" s="7">
        <v>2460950</v>
      </c>
    </row>
    <row r="16" spans="2:7" ht="15">
      <c r="B16" s="193" t="s">
        <v>9</v>
      </c>
      <c r="C16" s="193"/>
      <c r="D16" s="7">
        <v>4063</v>
      </c>
      <c r="E16" s="7">
        <v>8135.360000000001</v>
      </c>
      <c r="F16" s="7">
        <v>60684</v>
      </c>
      <c r="G16" s="7">
        <v>150123</v>
      </c>
    </row>
    <row r="17" spans="2:7" ht="15">
      <c r="B17" s="193" t="s">
        <v>10</v>
      </c>
      <c r="C17" s="193"/>
      <c r="D17" s="7">
        <v>87</v>
      </c>
      <c r="E17" s="7">
        <v>812</v>
      </c>
      <c r="F17" s="7">
        <v>2069</v>
      </c>
      <c r="G17" s="7">
        <v>25</v>
      </c>
    </row>
    <row r="18" spans="2:7" ht="15">
      <c r="B18" s="193" t="s">
        <v>11</v>
      </c>
      <c r="C18" s="193"/>
      <c r="D18" s="7">
        <v>575</v>
      </c>
      <c r="E18" s="7">
        <v>1642</v>
      </c>
      <c r="F18" s="7">
        <v>8220</v>
      </c>
      <c r="G18" s="7">
        <v>2873</v>
      </c>
    </row>
    <row r="19" spans="2:7" ht="15">
      <c r="B19" s="193" t="s">
        <v>12</v>
      </c>
      <c r="C19" s="193"/>
      <c r="D19" s="7">
        <v>470</v>
      </c>
      <c r="E19" s="7">
        <v>8285.5</v>
      </c>
      <c r="F19" s="7">
        <v>53065</v>
      </c>
      <c r="G19" s="7">
        <v>5417</v>
      </c>
    </row>
    <row r="20" spans="2:7" ht="15">
      <c r="B20" s="193" t="s">
        <v>13</v>
      </c>
      <c r="C20" s="193"/>
      <c r="D20" s="7">
        <v>82</v>
      </c>
      <c r="E20" s="7">
        <v>630.1100000000001</v>
      </c>
      <c r="F20" s="7">
        <v>197690</v>
      </c>
      <c r="G20" s="7">
        <v>10954</v>
      </c>
    </row>
    <row r="21" spans="2:7" ht="15">
      <c r="B21" s="193" t="s">
        <v>14</v>
      </c>
      <c r="C21" s="193"/>
      <c r="D21" s="7">
        <v>34006</v>
      </c>
      <c r="E21" s="7">
        <v>65177.79</v>
      </c>
      <c r="F21" s="7">
        <v>4338342</v>
      </c>
      <c r="G21" s="7">
        <v>5900355</v>
      </c>
    </row>
    <row r="22" spans="2:7" ht="15">
      <c r="B22" s="193" t="s">
        <v>15</v>
      </c>
      <c r="C22" s="193"/>
      <c r="D22" s="7">
        <v>8452</v>
      </c>
      <c r="E22" s="7">
        <v>46027.35</v>
      </c>
      <c r="F22" s="7">
        <v>1129995</v>
      </c>
      <c r="G22" s="7">
        <v>743593</v>
      </c>
    </row>
    <row r="23" spans="2:7" ht="15">
      <c r="B23" s="193" t="s">
        <v>16</v>
      </c>
      <c r="C23" s="193"/>
      <c r="D23" s="7">
        <v>149</v>
      </c>
      <c r="E23" s="7">
        <v>671</v>
      </c>
      <c r="F23" s="7">
        <v>3055</v>
      </c>
      <c r="G23" s="7">
        <v>1351</v>
      </c>
    </row>
    <row r="24" spans="2:7" ht="15">
      <c r="B24" s="193" t="s">
        <v>17</v>
      </c>
      <c r="C24" s="193"/>
      <c r="D24" s="7">
        <v>4596</v>
      </c>
      <c r="E24" s="7">
        <v>6995.55</v>
      </c>
      <c r="F24" s="7">
        <v>1162319</v>
      </c>
      <c r="G24" s="7">
        <v>626903</v>
      </c>
    </row>
    <row r="25" spans="2:7" ht="15">
      <c r="B25" s="193" t="s">
        <v>18</v>
      </c>
      <c r="C25" s="193"/>
      <c r="D25" s="7">
        <v>70</v>
      </c>
      <c r="E25" s="7">
        <v>268.5</v>
      </c>
      <c r="F25" s="7">
        <v>34106</v>
      </c>
      <c r="G25" s="7">
        <v>3522</v>
      </c>
    </row>
    <row r="26" spans="2:7" ht="9" customHeight="1">
      <c r="B26" s="8"/>
      <c r="C26" s="8"/>
      <c r="D26" s="9"/>
      <c r="E26" s="9"/>
      <c r="F26" s="9"/>
      <c r="G26" s="9"/>
    </row>
    <row r="27" spans="2:7" ht="15">
      <c r="B27" s="10"/>
      <c r="C27" s="2" t="s">
        <v>19</v>
      </c>
      <c r="D27" s="11"/>
      <c r="E27" s="11"/>
      <c r="F27" s="11"/>
      <c r="G27" s="11"/>
    </row>
    <row r="28" spans="2:11" ht="15.75" thickBot="1">
      <c r="B28" s="12" t="s">
        <v>20</v>
      </c>
      <c r="C28" s="13">
        <v>1908</v>
      </c>
      <c r="D28" s="14">
        <v>147024</v>
      </c>
      <c r="E28" s="15">
        <v>1033615.2500000001</v>
      </c>
      <c r="F28" s="15">
        <v>13599687</v>
      </c>
      <c r="G28" s="15">
        <v>11587518</v>
      </c>
      <c r="J28" s="188"/>
      <c r="K28" s="16"/>
    </row>
    <row r="29" spans="2:7" ht="15">
      <c r="B29" s="8"/>
      <c r="C29" s="8"/>
      <c r="D29" s="8"/>
      <c r="E29" s="17"/>
      <c r="F29" s="17"/>
      <c r="G29" s="17"/>
    </row>
    <row r="30" spans="2:7" ht="15" customHeight="1">
      <c r="B30" s="18" t="s">
        <v>21</v>
      </c>
      <c r="C30" s="19">
        <v>1950</v>
      </c>
      <c r="D30" s="19">
        <v>138196</v>
      </c>
      <c r="E30" s="20">
        <v>1010301</v>
      </c>
      <c r="F30" s="20">
        <v>13764896</v>
      </c>
      <c r="G30" s="20">
        <v>10929217</v>
      </c>
    </row>
    <row r="31" spans="2:7" ht="15" customHeight="1">
      <c r="B31" s="18" t="s">
        <v>22</v>
      </c>
      <c r="C31" s="19">
        <v>2000</v>
      </c>
      <c r="D31" s="19">
        <v>133620</v>
      </c>
      <c r="E31" s="20">
        <v>988208</v>
      </c>
      <c r="F31" s="20">
        <v>14319688</v>
      </c>
      <c r="G31" s="20">
        <v>10207237</v>
      </c>
    </row>
    <row r="32" spans="2:7" ht="15" customHeight="1">
      <c r="B32" s="18" t="s">
        <v>23</v>
      </c>
      <c r="C32" s="19">
        <v>2079</v>
      </c>
      <c r="D32" s="19">
        <v>132768</v>
      </c>
      <c r="E32" s="20">
        <v>952736</v>
      </c>
      <c r="F32" s="20">
        <v>13741621</v>
      </c>
      <c r="G32" s="20">
        <v>9558789</v>
      </c>
    </row>
    <row r="33" spans="2:7" ht="15" customHeight="1">
      <c r="B33" s="18" t="s">
        <v>24</v>
      </c>
      <c r="C33" s="19">
        <v>2144</v>
      </c>
      <c r="D33" s="19">
        <v>127880</v>
      </c>
      <c r="E33" s="20">
        <v>954204</v>
      </c>
      <c r="F33" s="20">
        <v>13814368</v>
      </c>
      <c r="G33" s="20">
        <v>9464895</v>
      </c>
    </row>
    <row r="34" spans="2:7" ht="15" customHeight="1">
      <c r="B34" s="18" t="s">
        <v>25</v>
      </c>
      <c r="C34" s="19">
        <v>2225</v>
      </c>
      <c r="D34" s="19">
        <v>143274</v>
      </c>
      <c r="E34" s="20">
        <v>989613</v>
      </c>
      <c r="F34" s="20">
        <v>13263920</v>
      </c>
      <c r="G34" s="20">
        <v>8352042</v>
      </c>
    </row>
    <row r="35" spans="2:7" ht="15" customHeight="1">
      <c r="B35" s="18" t="s">
        <v>26</v>
      </c>
      <c r="C35" s="19">
        <v>2329</v>
      </c>
      <c r="D35" s="19">
        <v>150370</v>
      </c>
      <c r="E35" s="20">
        <v>1091851</v>
      </c>
      <c r="F35" s="20">
        <v>13230102</v>
      </c>
      <c r="G35" s="20">
        <v>8172942</v>
      </c>
    </row>
    <row r="36" spans="2:7" ht="15" customHeight="1">
      <c r="B36" s="18" t="s">
        <v>27</v>
      </c>
      <c r="C36" s="19">
        <v>2399</v>
      </c>
      <c r="D36" s="19">
        <v>162869</v>
      </c>
      <c r="E36" s="20">
        <v>1085567</v>
      </c>
      <c r="F36" s="20">
        <v>11378052</v>
      </c>
      <c r="G36" s="20">
        <v>6804578</v>
      </c>
    </row>
    <row r="37" spans="2:7" ht="15" customHeight="1">
      <c r="B37" s="18" t="s">
        <v>28</v>
      </c>
      <c r="C37" s="19">
        <v>2413</v>
      </c>
      <c r="D37" s="19">
        <v>149884</v>
      </c>
      <c r="E37" s="20">
        <v>1061859</v>
      </c>
      <c r="F37" s="20">
        <v>11391627</v>
      </c>
      <c r="G37" s="20">
        <v>6259498</v>
      </c>
    </row>
    <row r="38" spans="2:7" ht="15" customHeight="1">
      <c r="B38" s="18" t="s">
        <v>29</v>
      </c>
      <c r="C38" s="19">
        <v>2322</v>
      </c>
      <c r="D38" s="19">
        <v>134721</v>
      </c>
      <c r="E38" s="20">
        <v>1036930</v>
      </c>
      <c r="F38" s="20">
        <v>10354460</v>
      </c>
      <c r="G38" s="20">
        <v>5321448</v>
      </c>
    </row>
    <row r="40" spans="2:7" ht="35.25" customHeight="1">
      <c r="B40" s="194" t="s">
        <v>30</v>
      </c>
      <c r="C40" s="194"/>
      <c r="D40" s="194"/>
      <c r="E40" s="194"/>
      <c r="F40" s="194"/>
      <c r="G40" s="194"/>
    </row>
    <row r="41" spans="2:7" ht="28.5" customHeight="1">
      <c r="B41" s="194" t="s">
        <v>31</v>
      </c>
      <c r="C41" s="194"/>
      <c r="D41" s="194"/>
      <c r="E41" s="194"/>
      <c r="F41" s="194"/>
      <c r="G41" s="194"/>
    </row>
    <row r="42" spans="2:7" ht="72.75" customHeight="1">
      <c r="B42" s="195" t="s">
        <v>32</v>
      </c>
      <c r="C42" s="196"/>
      <c r="D42" s="196"/>
      <c r="E42" s="196"/>
      <c r="F42" s="196"/>
      <c r="G42" s="196"/>
    </row>
  </sheetData>
  <sheetProtection/>
  <mergeCells count="17">
    <mergeCell ref="B21:C21"/>
    <mergeCell ref="B22:C22"/>
    <mergeCell ref="B9:G9"/>
    <mergeCell ref="B10:G10"/>
    <mergeCell ref="B14:C14"/>
    <mergeCell ref="B15:C15"/>
    <mergeCell ref="B16:C16"/>
    <mergeCell ref="B17:C17"/>
    <mergeCell ref="B24:C24"/>
    <mergeCell ref="B25:C25"/>
    <mergeCell ref="B40:G40"/>
    <mergeCell ref="B41:G41"/>
    <mergeCell ref="B42:G42"/>
    <mergeCell ref="B23:C23"/>
    <mergeCell ref="B18:C18"/>
    <mergeCell ref="B19:C19"/>
    <mergeCell ref="B20:C20"/>
  </mergeCells>
  <printOptions/>
  <pageMargins left="0.7" right="0.7" top="0.75" bottom="0.75" header="0.3" footer="0.3"/>
  <pageSetup fitToHeight="1" fitToWidth="1" horizontalDpi="600" verticalDpi="600" orientation="portrait"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E27"/>
  <sheetViews>
    <sheetView showGridLines="0" zoomScalePageLayoutView="0" workbookViewId="0" topLeftCell="A1">
      <selection activeCell="A1" sqref="A1"/>
    </sheetView>
  </sheetViews>
  <sheetFormatPr defaultColWidth="9.140625" defaultRowHeight="15"/>
  <cols>
    <col min="1" max="1" width="42.140625" style="0" bestFit="1" customWidth="1"/>
    <col min="2" max="2" width="25.421875" style="0" customWidth="1"/>
    <col min="3" max="3" width="23.28125" style="0" customWidth="1"/>
    <col min="4" max="4" width="16.421875" style="0" customWidth="1"/>
    <col min="5" max="5" width="10.140625" style="0" customWidth="1"/>
    <col min="6" max="7" width="14.421875" style="0" customWidth="1"/>
    <col min="8" max="8" width="16.7109375" style="0" bestFit="1" customWidth="1"/>
  </cols>
  <sheetData>
    <row r="1" ht="112.5" customHeight="1"/>
    <row r="2" spans="1:3" ht="18">
      <c r="A2" s="215" t="s">
        <v>145</v>
      </c>
      <c r="B2" s="215"/>
      <c r="C2" s="215"/>
    </row>
    <row r="3" spans="1:5" s="130" customFormat="1" ht="18">
      <c r="A3" s="215" t="s">
        <v>98</v>
      </c>
      <c r="B3" s="215"/>
      <c r="C3" s="215"/>
      <c r="D3" s="131"/>
      <c r="E3" s="131"/>
    </row>
    <row r="4" spans="1:5" ht="18">
      <c r="A4" s="215" t="s">
        <v>138</v>
      </c>
      <c r="B4" s="215"/>
      <c r="C4" s="215"/>
      <c r="D4" s="216"/>
      <c r="E4" s="216"/>
    </row>
    <row r="5" spans="1:5" ht="18">
      <c r="A5" s="215" t="s">
        <v>99</v>
      </c>
      <c r="B5" s="215"/>
      <c r="C5" s="215"/>
      <c r="D5" s="216"/>
      <c r="E5" s="216"/>
    </row>
    <row r="6" ht="15.75" thickBot="1"/>
    <row r="7" spans="1:3" ht="15">
      <c r="A7" s="135" t="s">
        <v>89</v>
      </c>
      <c r="B7" s="136" t="s">
        <v>93</v>
      </c>
      <c r="C7" s="136" t="s">
        <v>94</v>
      </c>
    </row>
    <row r="8" spans="1:3" ht="15">
      <c r="A8" s="137" t="s">
        <v>95</v>
      </c>
      <c r="B8" s="138">
        <v>0.9572110675808031</v>
      </c>
      <c r="C8" s="138">
        <v>0.8945410273152683</v>
      </c>
    </row>
    <row r="9" spans="1:3" ht="15">
      <c r="A9" s="137" t="s">
        <v>96</v>
      </c>
      <c r="B9" s="138">
        <v>0.6114035803678312</v>
      </c>
      <c r="C9" s="138">
        <v>0.4438050930460333</v>
      </c>
    </row>
    <row r="10" spans="1:3" ht="15">
      <c r="A10" s="137" t="s">
        <v>97</v>
      </c>
      <c r="B10" s="138">
        <v>0.31562193927522036</v>
      </c>
      <c r="C10" s="138">
        <v>0.12742137338121667</v>
      </c>
    </row>
    <row r="11" spans="1:3" ht="15">
      <c r="A11" s="122"/>
      <c r="B11" s="134"/>
      <c r="C11" s="134"/>
    </row>
    <row r="12" spans="1:3" ht="15">
      <c r="A12" s="139" t="s">
        <v>90</v>
      </c>
      <c r="B12" s="140" t="s">
        <v>93</v>
      </c>
      <c r="C12" s="140" t="s">
        <v>94</v>
      </c>
    </row>
    <row r="13" spans="1:3" ht="15">
      <c r="A13" s="137" t="s">
        <v>95</v>
      </c>
      <c r="B13" s="138">
        <v>0.9581403525151165</v>
      </c>
      <c r="C13" s="138">
        <v>0.8936445065027829</v>
      </c>
    </row>
    <row r="14" spans="1:3" ht="15">
      <c r="A14" s="137" t="s">
        <v>96</v>
      </c>
      <c r="B14" s="138">
        <v>0.6551432169755629</v>
      </c>
      <c r="C14" s="138">
        <v>0.47217317081960763</v>
      </c>
    </row>
    <row r="15" spans="1:3" ht="15">
      <c r="A15" s="137" t="s">
        <v>97</v>
      </c>
      <c r="B15" s="138">
        <v>0.4056322311420983</v>
      </c>
      <c r="C15" s="138">
        <v>0.16643953347243964</v>
      </c>
    </row>
    <row r="16" spans="1:3" ht="15">
      <c r="A16" s="122"/>
      <c r="B16" s="133"/>
      <c r="C16" s="133"/>
    </row>
    <row r="17" spans="1:3" ht="15">
      <c r="A17" s="139" t="s">
        <v>91</v>
      </c>
      <c r="B17" s="140" t="s">
        <v>93</v>
      </c>
      <c r="C17" s="140" t="s">
        <v>94</v>
      </c>
    </row>
    <row r="18" spans="1:3" ht="15">
      <c r="A18" s="132" t="s">
        <v>95</v>
      </c>
      <c r="B18" s="133">
        <v>0.9671167432015163</v>
      </c>
      <c r="C18" s="133">
        <v>0.8837723985853498</v>
      </c>
    </row>
    <row r="19" spans="1:3" ht="15">
      <c r="A19" s="132" t="s">
        <v>96</v>
      </c>
      <c r="B19" s="133">
        <v>0.5534083982962255</v>
      </c>
      <c r="C19" s="133">
        <v>0.41306818311333193</v>
      </c>
    </row>
    <row r="20" spans="1:3" ht="15">
      <c r="A20" s="132" t="s">
        <v>97</v>
      </c>
      <c r="B20" s="133">
        <v>0.28465633069349316</v>
      </c>
      <c r="C20" s="133">
        <v>0.11051246988257891</v>
      </c>
    </row>
    <row r="21" spans="1:3" ht="15">
      <c r="A21" s="122"/>
      <c r="B21" s="134"/>
      <c r="C21" s="134"/>
    </row>
    <row r="22" spans="1:3" ht="15">
      <c r="A22" s="139" t="s">
        <v>92</v>
      </c>
      <c r="B22" s="140" t="s">
        <v>93</v>
      </c>
      <c r="C22" s="140" t="s">
        <v>94</v>
      </c>
    </row>
    <row r="23" spans="1:3" ht="15">
      <c r="A23" s="132" t="s">
        <v>95</v>
      </c>
      <c r="B23" s="133">
        <v>0.9750109557542866</v>
      </c>
      <c r="C23" s="133">
        <v>0.9289044470092732</v>
      </c>
    </row>
    <row r="24" spans="1:3" ht="15">
      <c r="A24" s="132" t="s">
        <v>96</v>
      </c>
      <c r="B24" s="133">
        <v>0.5236479460053481</v>
      </c>
      <c r="C24" s="133">
        <v>0.38685359539463066</v>
      </c>
    </row>
    <row r="25" spans="1:3" ht="15.75" thickBot="1">
      <c r="A25" s="141" t="s">
        <v>97</v>
      </c>
      <c r="B25" s="142">
        <v>0.2962842430967529</v>
      </c>
      <c r="C25" s="142">
        <v>0.11416379245322424</v>
      </c>
    </row>
    <row r="27" spans="1:3" ht="15">
      <c r="A27" s="214"/>
      <c r="B27" s="214"/>
      <c r="C27" s="214"/>
    </row>
  </sheetData>
  <sheetProtection/>
  <mergeCells count="7">
    <mergeCell ref="A2:C2"/>
    <mergeCell ref="A27:C27"/>
    <mergeCell ref="A3:C3"/>
    <mergeCell ref="A4:C4"/>
    <mergeCell ref="D4:E4"/>
    <mergeCell ref="A5:C5"/>
    <mergeCell ref="D5:E5"/>
  </mergeCells>
  <printOptions/>
  <pageMargins left="0.7" right="0.7" top="0.75" bottom="0.75" header="0.3" footer="0.3"/>
  <pageSetup fitToHeight="1" fitToWidth="1" orientation="portrait"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4:M31"/>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s>
  <sheetData>
    <row r="4" spans="1:13" ht="15">
      <c r="A4" s="126"/>
      <c r="B4" s="126"/>
      <c r="C4" s="126"/>
      <c r="D4" s="126"/>
      <c r="E4" s="126"/>
      <c r="F4" s="126"/>
      <c r="G4" s="126"/>
      <c r="H4" s="126"/>
      <c r="I4" s="126"/>
      <c r="J4" s="126"/>
      <c r="K4" s="126"/>
      <c r="L4" s="126"/>
      <c r="M4" s="126"/>
    </row>
    <row r="5" spans="1:13" ht="15">
      <c r="A5" s="126"/>
      <c r="B5" s="126"/>
      <c r="C5" s="126"/>
      <c r="D5" s="126"/>
      <c r="E5" s="126"/>
      <c r="F5" s="126"/>
      <c r="G5" s="126"/>
      <c r="H5" s="126"/>
      <c r="I5" s="126"/>
      <c r="J5" s="126"/>
      <c r="K5" s="126"/>
      <c r="L5" s="126"/>
      <c r="M5" s="126"/>
    </row>
    <row r="6" spans="1:13" ht="15">
      <c r="A6" s="126"/>
      <c r="B6" s="126"/>
      <c r="C6" s="126"/>
      <c r="D6" s="126"/>
      <c r="E6" s="126"/>
      <c r="F6" s="126"/>
      <c r="G6" s="126"/>
      <c r="H6" s="126"/>
      <c r="I6" s="126"/>
      <c r="J6" s="126"/>
      <c r="K6" s="126"/>
      <c r="L6" s="126"/>
      <c r="M6" s="126"/>
    </row>
    <row r="7" spans="1:13" ht="15">
      <c r="A7" s="126"/>
      <c r="B7" s="126"/>
      <c r="C7" s="126"/>
      <c r="D7" s="126"/>
      <c r="E7" s="126"/>
      <c r="F7" s="126"/>
      <c r="G7" s="126"/>
      <c r="H7" s="126"/>
      <c r="I7" s="126"/>
      <c r="J7" s="126"/>
      <c r="K7" s="126"/>
      <c r="L7" s="126"/>
      <c r="M7" s="126"/>
    </row>
    <row r="8" spans="1:13" ht="20.25">
      <c r="A8" s="217" t="s">
        <v>145</v>
      </c>
      <c r="B8" s="217"/>
      <c r="C8" s="217"/>
      <c r="D8" s="217"/>
      <c r="E8" s="217"/>
      <c r="F8" s="217"/>
      <c r="G8" s="217"/>
      <c r="H8" s="217"/>
      <c r="I8" s="217"/>
      <c r="J8" s="217"/>
      <c r="K8" s="217"/>
      <c r="L8" s="126"/>
      <c r="M8" s="126"/>
    </row>
    <row r="9" spans="1:13" ht="20.25">
      <c r="A9" s="217" t="s">
        <v>0</v>
      </c>
      <c r="B9" s="217"/>
      <c r="C9" s="217"/>
      <c r="D9" s="217"/>
      <c r="E9" s="217"/>
      <c r="F9" s="217"/>
      <c r="G9" s="217"/>
      <c r="H9" s="217"/>
      <c r="I9" s="217"/>
      <c r="J9" s="217"/>
      <c r="K9" s="217"/>
      <c r="L9" s="126"/>
      <c r="M9" s="126"/>
    </row>
    <row r="10" spans="1:13" ht="20.25">
      <c r="A10" s="217" t="s">
        <v>103</v>
      </c>
      <c r="B10" s="217"/>
      <c r="C10" s="217"/>
      <c r="D10" s="217"/>
      <c r="E10" s="217"/>
      <c r="F10" s="217"/>
      <c r="G10" s="217"/>
      <c r="H10" s="217"/>
      <c r="I10" s="217"/>
      <c r="J10" s="217"/>
      <c r="K10" s="217"/>
      <c r="L10" s="126"/>
      <c r="M10" s="126"/>
    </row>
    <row r="11" spans="1:13" ht="15.75" thickBot="1">
      <c r="A11" s="126"/>
      <c r="B11" s="126"/>
      <c r="C11" s="126"/>
      <c r="D11" s="126"/>
      <c r="E11" s="126"/>
      <c r="F11" s="126"/>
      <c r="G11" s="126"/>
      <c r="H11" s="126"/>
      <c r="I11" s="126"/>
      <c r="J11" s="126"/>
      <c r="K11" s="126"/>
      <c r="L11" s="126"/>
      <c r="M11" s="126"/>
    </row>
    <row r="12" spans="1:13" ht="15">
      <c r="A12" s="146" t="s">
        <v>100</v>
      </c>
      <c r="B12" s="117">
        <v>2005</v>
      </c>
      <c r="C12" s="117">
        <v>2006</v>
      </c>
      <c r="D12" s="117">
        <v>2007</v>
      </c>
      <c r="E12" s="117">
        <v>2008</v>
      </c>
      <c r="F12" s="117">
        <v>2009</v>
      </c>
      <c r="G12" s="117">
        <v>2010</v>
      </c>
      <c r="H12" s="117">
        <v>2011</v>
      </c>
      <c r="I12" s="117">
        <v>2012</v>
      </c>
      <c r="J12" s="117">
        <v>2013</v>
      </c>
      <c r="K12" s="117">
        <v>2014</v>
      </c>
      <c r="L12" s="126"/>
      <c r="M12" s="126"/>
    </row>
    <row r="13" spans="1:13" ht="15">
      <c r="A13" s="147" t="s">
        <v>101</v>
      </c>
      <c r="B13" s="148">
        <v>1333380</v>
      </c>
      <c r="C13" s="148">
        <v>2149391</v>
      </c>
      <c r="D13" s="148">
        <v>2548657</v>
      </c>
      <c r="E13" s="148">
        <v>4228912</v>
      </c>
      <c r="F13" s="148">
        <v>4554749</v>
      </c>
      <c r="G13" s="148">
        <v>4639921</v>
      </c>
      <c r="H13" s="148">
        <v>4375395</v>
      </c>
      <c r="I13" s="148">
        <v>4720757</v>
      </c>
      <c r="J13" s="148">
        <v>4287042</v>
      </c>
      <c r="K13" s="148">
        <v>4338342</v>
      </c>
      <c r="L13" s="126"/>
      <c r="M13" s="126"/>
    </row>
    <row r="14" spans="1:13" ht="15">
      <c r="A14" s="147" t="s">
        <v>8</v>
      </c>
      <c r="B14" s="148">
        <v>4188316</v>
      </c>
      <c r="C14" s="148">
        <v>4687059</v>
      </c>
      <c r="D14" s="148">
        <v>4318264</v>
      </c>
      <c r="E14" s="148">
        <v>4295134</v>
      </c>
      <c r="F14" s="148">
        <v>4188263</v>
      </c>
      <c r="G14" s="148">
        <v>4699196</v>
      </c>
      <c r="H14" s="148">
        <v>4702158</v>
      </c>
      <c r="I14" s="148">
        <v>4653614</v>
      </c>
      <c r="J14" s="148">
        <v>4601568</v>
      </c>
      <c r="K14" s="148">
        <v>4592819</v>
      </c>
      <c r="L14" s="126"/>
      <c r="M14" s="126"/>
    </row>
    <row r="15" spans="1:13" ht="15">
      <c r="A15" s="147" t="s">
        <v>7</v>
      </c>
      <c r="B15" s="148">
        <v>2340141</v>
      </c>
      <c r="C15" s="148">
        <v>2357097</v>
      </c>
      <c r="D15" s="148">
        <v>2303011</v>
      </c>
      <c r="E15" s="148">
        <v>2236426</v>
      </c>
      <c r="F15" s="148">
        <v>2204797</v>
      </c>
      <c r="G15" s="148">
        <v>2083495</v>
      </c>
      <c r="H15" s="148">
        <v>2098300</v>
      </c>
      <c r="I15" s="148">
        <v>2069543</v>
      </c>
      <c r="J15" s="148">
        <v>2039397</v>
      </c>
      <c r="K15" s="148">
        <v>2017323</v>
      </c>
      <c r="L15" s="126"/>
      <c r="M15" s="126"/>
    </row>
    <row r="16" spans="1:13" ht="15">
      <c r="A16" s="147" t="s">
        <v>102</v>
      </c>
      <c r="B16" s="148">
        <v>1697356</v>
      </c>
      <c r="C16" s="148">
        <v>1366067</v>
      </c>
      <c r="D16" s="148">
        <v>1270093</v>
      </c>
      <c r="E16" s="148">
        <v>1422574</v>
      </c>
      <c r="F16" s="148">
        <v>1161843</v>
      </c>
      <c r="G16" s="148">
        <v>1106760</v>
      </c>
      <c r="H16" s="148">
        <v>1199567</v>
      </c>
      <c r="I16" s="148">
        <v>1241196</v>
      </c>
      <c r="J16" s="148">
        <v>1331203</v>
      </c>
      <c r="K16" s="148">
        <v>1129995</v>
      </c>
      <c r="L16" s="126"/>
      <c r="M16" s="126"/>
    </row>
    <row r="17" spans="1:13" ht="15">
      <c r="A17" s="147" t="s">
        <v>17</v>
      </c>
      <c r="B17" s="148">
        <v>696238</v>
      </c>
      <c r="C17" s="148">
        <v>646520</v>
      </c>
      <c r="D17" s="148">
        <v>713688</v>
      </c>
      <c r="E17" s="148">
        <v>788619</v>
      </c>
      <c r="F17" s="148">
        <v>915241</v>
      </c>
      <c r="G17" s="148">
        <v>1059418</v>
      </c>
      <c r="H17" s="148">
        <v>1114146</v>
      </c>
      <c r="I17" s="148">
        <v>1338551</v>
      </c>
      <c r="J17" s="148">
        <v>1158776</v>
      </c>
      <c r="K17" s="148">
        <v>1162319</v>
      </c>
      <c r="L17" s="126"/>
      <c r="M17" s="126"/>
    </row>
    <row r="18" spans="1:13" ht="15">
      <c r="A18" s="147" t="s">
        <v>147</v>
      </c>
      <c r="B18" s="148">
        <v>99029</v>
      </c>
      <c r="C18" s="148">
        <v>185493</v>
      </c>
      <c r="D18" s="148">
        <v>224339</v>
      </c>
      <c r="E18" s="148">
        <v>258437</v>
      </c>
      <c r="F18" s="148">
        <v>239027</v>
      </c>
      <c r="G18" s="148">
        <v>225578</v>
      </c>
      <c r="H18" s="148">
        <v>252055</v>
      </c>
      <c r="I18" s="148">
        <v>296027</v>
      </c>
      <c r="J18" s="148">
        <v>346624</v>
      </c>
      <c r="K18" s="148">
        <v>358889</v>
      </c>
      <c r="L18" s="126"/>
      <c r="M18" s="126"/>
    </row>
    <row r="19" spans="1:13" ht="9.75" customHeight="1">
      <c r="A19" s="149"/>
      <c r="B19" s="148"/>
      <c r="C19" s="148"/>
      <c r="D19" s="148"/>
      <c r="E19" s="148"/>
      <c r="F19" s="148"/>
      <c r="G19" s="148"/>
      <c r="H19" s="148"/>
      <c r="I19" s="148"/>
      <c r="J19" s="148"/>
      <c r="K19" s="148"/>
      <c r="L19" s="126"/>
      <c r="M19" s="126"/>
    </row>
    <row r="20" spans="1:13" ht="15">
      <c r="A20" s="149" t="s">
        <v>148</v>
      </c>
      <c r="B20" s="148"/>
      <c r="C20" s="148"/>
      <c r="D20" s="148"/>
      <c r="E20" s="148"/>
      <c r="F20" s="148"/>
      <c r="G20" s="148"/>
      <c r="H20" s="148"/>
      <c r="I20" s="148"/>
      <c r="J20" s="148"/>
      <c r="K20" s="148"/>
      <c r="L20" s="126"/>
      <c r="M20" s="126"/>
    </row>
    <row r="21" spans="1:13" ht="15">
      <c r="A21" s="147" t="s">
        <v>9</v>
      </c>
      <c r="B21" s="148">
        <v>65580</v>
      </c>
      <c r="C21" s="148">
        <v>63083</v>
      </c>
      <c r="D21" s="148">
        <v>64757</v>
      </c>
      <c r="E21" s="148">
        <v>58834</v>
      </c>
      <c r="F21" s="148">
        <v>47387</v>
      </c>
      <c r="G21" s="148">
        <v>59866</v>
      </c>
      <c r="H21" s="148">
        <v>64653</v>
      </c>
      <c r="I21" s="148">
        <v>68474</v>
      </c>
      <c r="J21" s="148">
        <v>84027</v>
      </c>
      <c r="K21" s="148">
        <v>60684</v>
      </c>
      <c r="L21" s="126"/>
      <c r="M21" s="126"/>
    </row>
    <row r="22" spans="1:13" ht="15">
      <c r="A22" s="147" t="s">
        <v>13</v>
      </c>
      <c r="B22" s="148">
        <v>9530</v>
      </c>
      <c r="C22" s="148">
        <v>79841</v>
      </c>
      <c r="D22" s="148">
        <v>103905</v>
      </c>
      <c r="E22" s="148">
        <v>131391</v>
      </c>
      <c r="F22" s="148">
        <v>116893</v>
      </c>
      <c r="G22" s="148">
        <v>76687</v>
      </c>
      <c r="H22" s="148">
        <v>92114</v>
      </c>
      <c r="I22" s="148">
        <v>108856</v>
      </c>
      <c r="J22" s="148">
        <v>147260</v>
      </c>
      <c r="K22" s="148">
        <v>197690</v>
      </c>
      <c r="L22" s="126"/>
      <c r="M22" s="126"/>
    </row>
    <row r="23" spans="1:13" ht="15">
      <c r="A23" s="147" t="s">
        <v>12</v>
      </c>
      <c r="B23" s="148">
        <v>7260</v>
      </c>
      <c r="C23" s="148">
        <v>7660</v>
      </c>
      <c r="D23" s="148">
        <v>13306</v>
      </c>
      <c r="E23" s="148">
        <v>13370</v>
      </c>
      <c r="F23" s="148">
        <v>21169</v>
      </c>
      <c r="G23" s="148">
        <v>32989</v>
      </c>
      <c r="H23" s="148">
        <v>44275</v>
      </c>
      <c r="I23" s="148">
        <v>63343</v>
      </c>
      <c r="J23" s="148">
        <v>65835</v>
      </c>
      <c r="K23" s="148">
        <v>53065</v>
      </c>
      <c r="L23" s="126"/>
      <c r="M23" s="126"/>
    </row>
    <row r="24" spans="1:13" ht="15">
      <c r="A24" s="147" t="s">
        <v>18</v>
      </c>
      <c r="B24" s="148">
        <v>11851</v>
      </c>
      <c r="C24" s="148">
        <v>17903</v>
      </c>
      <c r="D24" s="148">
        <v>23519</v>
      </c>
      <c r="E24" s="148">
        <v>31439</v>
      </c>
      <c r="F24" s="148">
        <v>39024</v>
      </c>
      <c r="G24" s="148">
        <v>37877</v>
      </c>
      <c r="H24" s="148">
        <v>36385</v>
      </c>
      <c r="I24" s="148">
        <v>40690</v>
      </c>
      <c r="J24" s="148">
        <v>37306</v>
      </c>
      <c r="K24" s="148">
        <v>34106</v>
      </c>
      <c r="L24" s="126"/>
      <c r="M24" s="126"/>
    </row>
    <row r="25" spans="1:13" ht="15">
      <c r="A25" s="147" t="s">
        <v>11</v>
      </c>
      <c r="B25" s="148">
        <v>3699</v>
      </c>
      <c r="C25" s="148">
        <v>10188</v>
      </c>
      <c r="D25" s="148">
        <v>11133</v>
      </c>
      <c r="E25" s="148">
        <v>13079</v>
      </c>
      <c r="F25" s="148">
        <v>8436</v>
      </c>
      <c r="G25" s="148">
        <v>10220</v>
      </c>
      <c r="H25" s="148">
        <v>9095</v>
      </c>
      <c r="I25" s="148">
        <v>8465</v>
      </c>
      <c r="J25" s="148">
        <v>6496</v>
      </c>
      <c r="K25" s="148">
        <v>8220</v>
      </c>
      <c r="L25" s="126"/>
      <c r="M25" s="126"/>
    </row>
    <row r="26" spans="1:13" ht="15">
      <c r="A26" s="147" t="s">
        <v>16</v>
      </c>
      <c r="B26" s="148">
        <v>0</v>
      </c>
      <c r="C26" s="148">
        <v>5530</v>
      </c>
      <c r="D26" s="148">
        <v>6303</v>
      </c>
      <c r="E26" s="148">
        <v>8774</v>
      </c>
      <c r="F26" s="148">
        <v>4749</v>
      </c>
      <c r="G26" s="148">
        <v>5390</v>
      </c>
      <c r="H26" s="148">
        <v>4122</v>
      </c>
      <c r="I26" s="148">
        <v>4330</v>
      </c>
      <c r="J26" s="148">
        <v>3726</v>
      </c>
      <c r="K26" s="148">
        <v>3055</v>
      </c>
      <c r="L26" s="126"/>
      <c r="M26" s="126"/>
    </row>
    <row r="27" spans="1:13" ht="15">
      <c r="A27" s="147" t="s">
        <v>10</v>
      </c>
      <c r="B27" s="148">
        <v>1109</v>
      </c>
      <c r="C27" s="148">
        <v>1288</v>
      </c>
      <c r="D27" s="148">
        <v>1416</v>
      </c>
      <c r="E27" s="148">
        <v>1550</v>
      </c>
      <c r="F27" s="148">
        <v>1369</v>
      </c>
      <c r="G27" s="148">
        <v>2549</v>
      </c>
      <c r="H27" s="148">
        <v>1411</v>
      </c>
      <c r="I27" s="148">
        <v>1869</v>
      </c>
      <c r="J27" s="148">
        <v>1974</v>
      </c>
      <c r="K27" s="148">
        <v>2069</v>
      </c>
      <c r="L27" s="126"/>
      <c r="M27" s="126"/>
    </row>
    <row r="28" spans="1:13" ht="15">
      <c r="A28" s="150"/>
      <c r="B28" s="148"/>
      <c r="C28" s="148"/>
      <c r="D28" s="148"/>
      <c r="E28" s="148"/>
      <c r="F28" s="148"/>
      <c r="G28" s="148"/>
      <c r="H28" s="148"/>
      <c r="I28" s="148"/>
      <c r="J28" s="148"/>
      <c r="K28" s="148"/>
      <c r="L28" s="126"/>
      <c r="M28" s="126"/>
    </row>
    <row r="29" spans="1:13" ht="15.75" thickBot="1">
      <c r="A29" s="151" t="s">
        <v>61</v>
      </c>
      <c r="B29" s="152">
        <v>10354460</v>
      </c>
      <c r="C29" s="152">
        <v>11391627</v>
      </c>
      <c r="D29" s="152">
        <v>11378052</v>
      </c>
      <c r="E29" s="152">
        <v>13230102</v>
      </c>
      <c r="F29" s="152">
        <v>13263920</v>
      </c>
      <c r="G29" s="152">
        <v>13814368</v>
      </c>
      <c r="H29" s="152">
        <v>13741621</v>
      </c>
      <c r="I29" s="152">
        <v>14319688</v>
      </c>
      <c r="J29" s="152">
        <v>13764610</v>
      </c>
      <c r="K29" s="152">
        <v>13599687</v>
      </c>
      <c r="L29" s="126"/>
      <c r="M29" s="126"/>
    </row>
    <row r="30" spans="1:13" ht="15">
      <c r="A30" s="126"/>
      <c r="B30" s="126"/>
      <c r="C30" s="126"/>
      <c r="D30" s="126"/>
      <c r="E30" s="126"/>
      <c r="F30" s="126"/>
      <c r="G30" s="126"/>
      <c r="H30" s="126"/>
      <c r="I30" s="126"/>
      <c r="J30" s="126"/>
      <c r="K30" s="126"/>
      <c r="L30" s="126"/>
      <c r="M30" s="126"/>
    </row>
    <row r="31" spans="1:13" ht="17.25" customHeight="1">
      <c r="A31" s="218"/>
      <c r="B31" s="218"/>
      <c r="C31" s="218"/>
      <c r="D31" s="218"/>
      <c r="E31" s="218"/>
      <c r="F31" s="218"/>
      <c r="G31" s="218"/>
      <c r="H31" s="218"/>
      <c r="I31" s="218"/>
      <c r="J31" s="218"/>
      <c r="K31" s="218"/>
      <c r="L31" s="126"/>
      <c r="M31" s="126"/>
    </row>
  </sheetData>
  <sheetProtection/>
  <mergeCells count="4">
    <mergeCell ref="A9:K9"/>
    <mergeCell ref="A10:K10"/>
    <mergeCell ref="A31:K31"/>
    <mergeCell ref="A8:K8"/>
  </mergeCells>
  <printOptions/>
  <pageMargins left="0.7" right="0.7" top="0.75" bottom="0.75" header="0.3" footer="0.3"/>
  <pageSetup fitToHeight="1" fitToWidth="1" orientation="portrait" scale="5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4:M50"/>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s>
  <sheetData>
    <row r="4" spans="1:13" ht="15">
      <c r="A4" s="126"/>
      <c r="B4" s="126"/>
      <c r="C4" s="126"/>
      <c r="D4" s="126"/>
      <c r="E4" s="126"/>
      <c r="F4" s="126"/>
      <c r="G4" s="126"/>
      <c r="H4" s="126"/>
      <c r="I4" s="126"/>
      <c r="J4" s="126"/>
      <c r="K4" s="126"/>
      <c r="L4" s="126"/>
      <c r="M4" s="126"/>
    </row>
    <row r="5" spans="1:13" ht="15">
      <c r="A5" s="126"/>
      <c r="B5" s="126"/>
      <c r="C5" s="126"/>
      <c r="D5" s="126"/>
      <c r="E5" s="126"/>
      <c r="F5" s="126"/>
      <c r="G5" s="126"/>
      <c r="H5" s="126"/>
      <c r="I5" s="126"/>
      <c r="J5" s="126"/>
      <c r="K5" s="126"/>
      <c r="L5" s="126"/>
      <c r="M5" s="126"/>
    </row>
    <row r="6" spans="1:13" ht="15">
      <c r="A6" s="126"/>
      <c r="B6" s="126"/>
      <c r="C6" s="126"/>
      <c r="D6" s="126"/>
      <c r="E6" s="126"/>
      <c r="F6" s="126"/>
      <c r="G6" s="126"/>
      <c r="H6" s="126"/>
      <c r="I6" s="126"/>
      <c r="J6" s="126"/>
      <c r="K6" s="126"/>
      <c r="L6" s="126"/>
      <c r="M6" s="126"/>
    </row>
    <row r="7" spans="1:13" ht="15">
      <c r="A7" s="126"/>
      <c r="B7" s="126"/>
      <c r="C7" s="126"/>
      <c r="D7" s="126"/>
      <c r="E7" s="126"/>
      <c r="F7" s="126"/>
      <c r="G7" s="126"/>
      <c r="H7" s="126"/>
      <c r="I7" s="126"/>
      <c r="J7" s="126"/>
      <c r="K7" s="126"/>
      <c r="L7" s="126"/>
      <c r="M7" s="126"/>
    </row>
    <row r="8" spans="1:13" ht="20.25">
      <c r="A8" s="217" t="s">
        <v>145</v>
      </c>
      <c r="B8" s="217"/>
      <c r="C8" s="217"/>
      <c r="D8" s="217"/>
      <c r="E8" s="217"/>
      <c r="F8" s="217"/>
      <c r="G8" s="217"/>
      <c r="H8" s="217"/>
      <c r="I8" s="217"/>
      <c r="J8" s="217"/>
      <c r="K8" s="217"/>
      <c r="L8" s="126"/>
      <c r="M8" s="126"/>
    </row>
    <row r="9" spans="1:13" ht="20.25">
      <c r="A9" s="217" t="s">
        <v>0</v>
      </c>
      <c r="B9" s="217"/>
      <c r="C9" s="217"/>
      <c r="D9" s="217"/>
      <c r="E9" s="217"/>
      <c r="F9" s="217"/>
      <c r="G9" s="217"/>
      <c r="H9" s="217"/>
      <c r="I9" s="217"/>
      <c r="J9" s="217"/>
      <c r="K9" s="217"/>
      <c r="L9" s="126"/>
      <c r="M9" s="126"/>
    </row>
    <row r="10" spans="1:13" ht="20.25">
      <c r="A10" s="217" t="s">
        <v>104</v>
      </c>
      <c r="B10" s="217"/>
      <c r="C10" s="217"/>
      <c r="D10" s="217"/>
      <c r="E10" s="217"/>
      <c r="F10" s="217"/>
      <c r="G10" s="217"/>
      <c r="H10" s="217"/>
      <c r="I10" s="217"/>
      <c r="J10" s="217"/>
      <c r="K10" s="217"/>
      <c r="L10" s="126"/>
      <c r="M10" s="126"/>
    </row>
    <row r="11" spans="1:13" ht="15.75" thickBot="1">
      <c r="A11" s="126"/>
      <c r="B11" s="126"/>
      <c r="C11" s="126"/>
      <c r="D11" s="126"/>
      <c r="E11" s="126"/>
      <c r="F11" s="126"/>
      <c r="G11" s="126"/>
      <c r="H11" s="126"/>
      <c r="I11" s="126"/>
      <c r="J11" s="126"/>
      <c r="K11" s="126"/>
      <c r="L11" s="126"/>
      <c r="M11" s="126"/>
    </row>
    <row r="12" spans="1:13" ht="15">
      <c r="A12" s="146" t="s">
        <v>100</v>
      </c>
      <c r="B12" s="117">
        <v>2005</v>
      </c>
      <c r="C12" s="117">
        <v>2006</v>
      </c>
      <c r="D12" s="117">
        <v>2007</v>
      </c>
      <c r="E12" s="117">
        <v>2008</v>
      </c>
      <c r="F12" s="117">
        <v>2009</v>
      </c>
      <c r="G12" s="117">
        <v>2010</v>
      </c>
      <c r="H12" s="117">
        <v>2011</v>
      </c>
      <c r="I12" s="117">
        <v>2012</v>
      </c>
      <c r="J12" s="117">
        <v>2013</v>
      </c>
      <c r="K12" s="117">
        <v>2014</v>
      </c>
      <c r="L12" s="126"/>
      <c r="M12" s="126"/>
    </row>
    <row r="13" spans="1:13" ht="15">
      <c r="A13" s="147" t="s">
        <v>101</v>
      </c>
      <c r="B13" s="148">
        <v>804001</v>
      </c>
      <c r="C13" s="148">
        <v>1481565</v>
      </c>
      <c r="D13" s="148">
        <v>2003558</v>
      </c>
      <c r="E13" s="148">
        <v>3526502</v>
      </c>
      <c r="F13" s="148">
        <v>3963861</v>
      </c>
      <c r="G13" s="148">
        <v>4494396</v>
      </c>
      <c r="H13" s="148">
        <v>4647287</v>
      </c>
      <c r="I13" s="148">
        <v>5317521</v>
      </c>
      <c r="J13" s="148">
        <v>5659702</v>
      </c>
      <c r="K13" s="148">
        <v>5900355</v>
      </c>
      <c r="L13" s="126"/>
      <c r="M13" s="126"/>
    </row>
    <row r="14" spans="1:13" ht="15">
      <c r="A14" s="147" t="s">
        <v>8</v>
      </c>
      <c r="B14" s="148">
        <v>1822906</v>
      </c>
      <c r="C14" s="148">
        <v>2041644</v>
      </c>
      <c r="D14" s="148">
        <v>2007123</v>
      </c>
      <c r="E14" s="148">
        <v>2014250</v>
      </c>
      <c r="F14" s="148">
        <v>2043238</v>
      </c>
      <c r="G14" s="148">
        <v>2158972</v>
      </c>
      <c r="H14" s="148">
        <v>2279300</v>
      </c>
      <c r="I14" s="148">
        <v>2344541</v>
      </c>
      <c r="J14" s="148">
        <v>2452978</v>
      </c>
      <c r="K14" s="148">
        <v>2460950</v>
      </c>
      <c r="L14" s="126"/>
      <c r="M14" s="126"/>
    </row>
    <row r="15" spans="1:13" ht="15">
      <c r="A15" s="147" t="s">
        <v>7</v>
      </c>
      <c r="B15" s="148">
        <v>1895274</v>
      </c>
      <c r="C15" s="148">
        <v>1824706</v>
      </c>
      <c r="D15" s="148">
        <v>1919648</v>
      </c>
      <c r="E15" s="148">
        <v>1821017</v>
      </c>
      <c r="F15" s="148">
        <v>1631531</v>
      </c>
      <c r="G15" s="148">
        <v>1620836</v>
      </c>
      <c r="H15" s="148">
        <v>1618347</v>
      </c>
      <c r="I15" s="148">
        <v>1557818</v>
      </c>
      <c r="J15" s="148">
        <v>1597534</v>
      </c>
      <c r="K15" s="148">
        <v>1681452</v>
      </c>
      <c r="L15" s="126"/>
      <c r="M15" s="126"/>
    </row>
    <row r="16" spans="1:13" ht="15">
      <c r="A16" s="147" t="s">
        <v>102</v>
      </c>
      <c r="B16" s="148">
        <v>511706</v>
      </c>
      <c r="C16" s="148">
        <v>570339</v>
      </c>
      <c r="D16" s="148">
        <v>545584</v>
      </c>
      <c r="E16" s="148">
        <v>452159</v>
      </c>
      <c r="F16" s="148">
        <v>344237</v>
      </c>
      <c r="G16" s="148">
        <v>669970</v>
      </c>
      <c r="H16" s="148">
        <v>489743</v>
      </c>
      <c r="I16" s="148">
        <v>467286</v>
      </c>
      <c r="J16" s="148">
        <v>591392</v>
      </c>
      <c r="K16" s="148">
        <v>743593</v>
      </c>
      <c r="L16" s="126"/>
      <c r="M16" s="126"/>
    </row>
    <row r="17" spans="1:13" ht="15">
      <c r="A17" s="147" t="s">
        <v>17</v>
      </c>
      <c r="B17" s="148">
        <v>218714</v>
      </c>
      <c r="C17" s="148">
        <v>228718</v>
      </c>
      <c r="D17" s="148">
        <v>245453</v>
      </c>
      <c r="E17" s="148">
        <v>274022</v>
      </c>
      <c r="F17" s="148">
        <v>297017</v>
      </c>
      <c r="G17" s="148">
        <v>352435</v>
      </c>
      <c r="H17" s="148">
        <v>337969</v>
      </c>
      <c r="I17" s="148">
        <v>378492</v>
      </c>
      <c r="J17" s="148">
        <v>410859</v>
      </c>
      <c r="K17" s="148">
        <v>626903</v>
      </c>
      <c r="L17" s="126"/>
      <c r="M17" s="126"/>
    </row>
    <row r="18" spans="1:13" ht="15">
      <c r="A18" s="147" t="s">
        <v>147</v>
      </c>
      <c r="B18" s="148">
        <v>68847</v>
      </c>
      <c r="C18" s="148">
        <v>112526</v>
      </c>
      <c r="D18" s="148">
        <v>107212</v>
      </c>
      <c r="E18" s="148">
        <v>84992</v>
      </c>
      <c r="F18" s="148">
        <v>72158</v>
      </c>
      <c r="G18" s="148">
        <v>168286</v>
      </c>
      <c r="H18" s="148">
        <v>186143</v>
      </c>
      <c r="I18" s="148">
        <v>141579</v>
      </c>
      <c r="J18" s="148">
        <v>216752</v>
      </c>
      <c r="K18" s="148">
        <v>174265</v>
      </c>
      <c r="L18" s="126"/>
      <c r="M18" s="126"/>
    </row>
    <row r="19" spans="1:13" ht="9.75" customHeight="1">
      <c r="A19" s="149"/>
      <c r="B19" s="148"/>
      <c r="C19" s="148"/>
      <c r="D19" s="148"/>
      <c r="E19" s="148"/>
      <c r="F19" s="148"/>
      <c r="G19" s="148"/>
      <c r="H19" s="148"/>
      <c r="I19" s="148"/>
      <c r="J19" s="148"/>
      <c r="K19" s="148"/>
      <c r="L19" s="126"/>
      <c r="M19" s="126"/>
    </row>
    <row r="20" spans="1:13" ht="15">
      <c r="A20" s="149" t="s">
        <v>148</v>
      </c>
      <c r="B20" s="148"/>
      <c r="C20" s="148"/>
      <c r="D20" s="148"/>
      <c r="E20" s="148"/>
      <c r="F20" s="148"/>
      <c r="G20" s="148"/>
      <c r="H20" s="148"/>
      <c r="I20" s="148"/>
      <c r="J20" s="148"/>
      <c r="K20" s="148"/>
      <c r="L20" s="126"/>
      <c r="M20" s="126"/>
    </row>
    <row r="21" spans="1:13" ht="15">
      <c r="A21" s="147" t="s">
        <v>9</v>
      </c>
      <c r="B21" s="148">
        <v>64122</v>
      </c>
      <c r="C21" s="148">
        <v>102642</v>
      </c>
      <c r="D21" s="148">
        <v>94619</v>
      </c>
      <c r="E21" s="148">
        <v>68254</v>
      </c>
      <c r="F21" s="148">
        <v>60216</v>
      </c>
      <c r="G21" s="148">
        <v>150281</v>
      </c>
      <c r="H21" s="148">
        <v>166407</v>
      </c>
      <c r="I21" s="148">
        <v>117781</v>
      </c>
      <c r="J21" s="148">
        <v>184138</v>
      </c>
      <c r="K21" s="148">
        <v>150123</v>
      </c>
      <c r="L21" s="126"/>
      <c r="M21" s="126"/>
    </row>
    <row r="22" spans="1:13" ht="15">
      <c r="A22" s="147" t="s">
        <v>13</v>
      </c>
      <c r="B22" s="148">
        <v>1017</v>
      </c>
      <c r="C22" s="148">
        <v>294</v>
      </c>
      <c r="D22" s="148">
        <v>373</v>
      </c>
      <c r="E22" s="148">
        <v>767</v>
      </c>
      <c r="F22" s="148">
        <v>1083</v>
      </c>
      <c r="G22" s="148">
        <v>4727</v>
      </c>
      <c r="H22" s="148">
        <v>4708</v>
      </c>
      <c r="I22" s="148">
        <v>8401</v>
      </c>
      <c r="J22" s="148">
        <v>16317</v>
      </c>
      <c r="K22" s="148">
        <v>10954</v>
      </c>
      <c r="L22" s="126"/>
      <c r="M22" s="126"/>
    </row>
    <row r="23" spans="1:13" ht="15">
      <c r="A23" s="147" t="s">
        <v>12</v>
      </c>
      <c r="B23" s="148">
        <v>2043</v>
      </c>
      <c r="C23" s="148">
        <v>3534</v>
      </c>
      <c r="D23" s="148">
        <v>5799</v>
      </c>
      <c r="E23" s="148">
        <v>7227</v>
      </c>
      <c r="F23" s="148">
        <v>4228</v>
      </c>
      <c r="G23" s="148">
        <v>3731</v>
      </c>
      <c r="H23" s="148">
        <v>7492</v>
      </c>
      <c r="I23" s="148">
        <v>9124</v>
      </c>
      <c r="J23" s="148">
        <v>8973</v>
      </c>
      <c r="K23" s="148">
        <v>5417</v>
      </c>
      <c r="L23" s="126"/>
      <c r="M23" s="126"/>
    </row>
    <row r="24" spans="1:13" ht="15">
      <c r="A24" s="147" t="s">
        <v>18</v>
      </c>
      <c r="B24" s="148">
        <v>590</v>
      </c>
      <c r="C24" s="148">
        <v>1445</v>
      </c>
      <c r="D24" s="148">
        <v>377</v>
      </c>
      <c r="E24" s="148">
        <v>496</v>
      </c>
      <c r="F24" s="148">
        <v>1380</v>
      </c>
      <c r="G24" s="148">
        <v>1743</v>
      </c>
      <c r="H24" s="148">
        <v>1351</v>
      </c>
      <c r="I24" s="148">
        <v>1136</v>
      </c>
      <c r="J24" s="148">
        <v>2419</v>
      </c>
      <c r="K24" s="148">
        <v>3522</v>
      </c>
      <c r="L24" s="126"/>
      <c r="M24" s="126"/>
    </row>
    <row r="25" spans="1:13" ht="15">
      <c r="A25" s="147" t="s">
        <v>11</v>
      </c>
      <c r="B25" s="148">
        <v>974</v>
      </c>
      <c r="C25" s="148">
        <v>3474</v>
      </c>
      <c r="D25" s="148">
        <v>5007</v>
      </c>
      <c r="E25" s="148">
        <v>5705</v>
      </c>
      <c r="F25" s="148">
        <v>3436</v>
      </c>
      <c r="G25" s="148">
        <v>4124</v>
      </c>
      <c r="H25" s="148">
        <v>3306</v>
      </c>
      <c r="I25" s="148">
        <v>3322</v>
      </c>
      <c r="J25" s="148">
        <v>2838</v>
      </c>
      <c r="K25" s="148">
        <v>2873</v>
      </c>
      <c r="L25" s="126"/>
      <c r="M25" s="126"/>
    </row>
    <row r="26" spans="1:13" ht="15">
      <c r="A26" s="147" t="s">
        <v>16</v>
      </c>
      <c r="B26" s="148">
        <v>0</v>
      </c>
      <c r="C26" s="148">
        <v>1086</v>
      </c>
      <c r="D26" s="148">
        <v>977</v>
      </c>
      <c r="E26" s="148">
        <v>2513</v>
      </c>
      <c r="F26" s="148">
        <v>1670</v>
      </c>
      <c r="G26" s="148">
        <v>3460</v>
      </c>
      <c r="H26" s="148">
        <v>2724</v>
      </c>
      <c r="I26" s="148">
        <v>1617</v>
      </c>
      <c r="J26" s="148">
        <v>2058</v>
      </c>
      <c r="K26" s="148">
        <v>1351</v>
      </c>
      <c r="L26" s="126"/>
      <c r="M26" s="126"/>
    </row>
    <row r="27" spans="1:13" ht="15">
      <c r="A27" s="147" t="s">
        <v>10</v>
      </c>
      <c r="B27" s="148">
        <v>101</v>
      </c>
      <c r="C27" s="148">
        <v>51</v>
      </c>
      <c r="D27" s="148">
        <v>60</v>
      </c>
      <c r="E27" s="148">
        <v>30</v>
      </c>
      <c r="F27" s="148">
        <v>145</v>
      </c>
      <c r="G27" s="148">
        <v>220</v>
      </c>
      <c r="H27" s="148">
        <v>155</v>
      </c>
      <c r="I27" s="148">
        <v>198</v>
      </c>
      <c r="J27" s="148">
        <v>9</v>
      </c>
      <c r="K27" s="148">
        <v>25</v>
      </c>
      <c r="L27" s="126"/>
      <c r="M27" s="126"/>
    </row>
    <row r="28" spans="1:13" ht="15">
      <c r="A28" s="150"/>
      <c r="B28" s="148"/>
      <c r="C28" s="148"/>
      <c r="D28" s="148"/>
      <c r="E28" s="148"/>
      <c r="F28" s="148"/>
      <c r="G28" s="148"/>
      <c r="H28" s="148"/>
      <c r="I28" s="148"/>
      <c r="J28" s="148"/>
      <c r="K28" s="148"/>
      <c r="L28" s="126"/>
      <c r="M28" s="126"/>
    </row>
    <row r="29" spans="1:13" ht="15.75" thickBot="1">
      <c r="A29" s="151" t="s">
        <v>61</v>
      </c>
      <c r="B29" s="152">
        <v>5321448</v>
      </c>
      <c r="C29" s="152">
        <v>6259498</v>
      </c>
      <c r="D29" s="152">
        <v>6828578</v>
      </c>
      <c r="E29" s="152">
        <v>8172942</v>
      </c>
      <c r="F29" s="152">
        <v>8352042</v>
      </c>
      <c r="G29" s="152">
        <v>9464895</v>
      </c>
      <c r="H29" s="152">
        <v>9558789</v>
      </c>
      <c r="I29" s="152">
        <v>10207237</v>
      </c>
      <c r="J29" s="152">
        <v>10929217</v>
      </c>
      <c r="K29" s="152">
        <v>11587518</v>
      </c>
      <c r="L29" s="126"/>
      <c r="M29" s="126"/>
    </row>
    <row r="30" spans="1:13" ht="15">
      <c r="A30" s="126"/>
      <c r="B30" s="126"/>
      <c r="C30" s="126"/>
      <c r="D30" s="126"/>
      <c r="E30" s="126"/>
      <c r="F30" s="126"/>
      <c r="G30" s="126"/>
      <c r="H30" s="126"/>
      <c r="I30" s="126"/>
      <c r="J30" s="126"/>
      <c r="K30" s="126"/>
      <c r="L30" s="126"/>
      <c r="M30" s="126"/>
    </row>
    <row r="31" spans="1:13" ht="73.5" customHeight="1">
      <c r="A31" s="218"/>
      <c r="B31" s="218"/>
      <c r="C31" s="218"/>
      <c r="D31" s="218"/>
      <c r="E31" s="218"/>
      <c r="F31" s="218"/>
      <c r="G31" s="218"/>
      <c r="H31" s="218"/>
      <c r="I31" s="218"/>
      <c r="J31" s="218"/>
      <c r="K31" s="218"/>
      <c r="L31" s="126"/>
      <c r="M31" s="126"/>
    </row>
    <row r="32" spans="1:13" ht="15">
      <c r="A32" s="144"/>
      <c r="B32" s="126"/>
      <c r="C32" s="126"/>
      <c r="D32" s="126"/>
      <c r="E32" s="126"/>
      <c r="F32" s="126"/>
      <c r="G32" s="126"/>
      <c r="H32" s="126"/>
      <c r="I32" s="126"/>
      <c r="J32" s="126"/>
      <c r="K32" s="126"/>
      <c r="L32" s="126"/>
      <c r="M32" s="126"/>
    </row>
    <row r="33" spans="1:13" ht="15">
      <c r="A33" s="144"/>
      <c r="B33" s="127"/>
      <c r="C33" s="127"/>
      <c r="D33" s="127"/>
      <c r="E33" s="127"/>
      <c r="F33" s="127"/>
      <c r="G33" s="127"/>
      <c r="H33" s="127"/>
      <c r="I33" s="127"/>
      <c r="J33" s="127"/>
      <c r="K33" s="127"/>
      <c r="L33" s="126"/>
      <c r="M33" s="126"/>
    </row>
    <row r="34" spans="1:11" ht="15">
      <c r="A34" s="145"/>
      <c r="B34" s="143"/>
      <c r="C34" s="143"/>
      <c r="D34" s="143"/>
      <c r="E34" s="143"/>
      <c r="F34" s="143"/>
      <c r="G34" s="143"/>
      <c r="H34" s="143"/>
      <c r="I34" s="143"/>
      <c r="J34" s="143"/>
      <c r="K34" s="143"/>
    </row>
    <row r="35" spans="1:11" ht="15">
      <c r="A35" s="145"/>
      <c r="B35" s="143"/>
      <c r="C35" s="143"/>
      <c r="D35" s="143"/>
      <c r="E35" s="143"/>
      <c r="F35" s="143"/>
      <c r="G35" s="143"/>
      <c r="H35" s="143"/>
      <c r="I35" s="143"/>
      <c r="J35" s="143"/>
      <c r="K35" s="143"/>
    </row>
    <row r="36" spans="1:11" ht="15">
      <c r="A36" s="145"/>
      <c r="B36" s="143"/>
      <c r="C36" s="143"/>
      <c r="D36" s="143"/>
      <c r="E36" s="143"/>
      <c r="F36" s="143"/>
      <c r="G36" s="143"/>
      <c r="H36" s="143"/>
      <c r="I36" s="143"/>
      <c r="J36" s="143"/>
      <c r="K36" s="143"/>
    </row>
    <row r="37" spans="1:11" ht="15">
      <c r="A37" s="145"/>
      <c r="B37" s="143"/>
      <c r="C37" s="143"/>
      <c r="D37" s="143"/>
      <c r="E37" s="143"/>
      <c r="F37" s="143"/>
      <c r="G37" s="143"/>
      <c r="H37" s="143"/>
      <c r="I37" s="143"/>
      <c r="J37" s="143"/>
      <c r="K37" s="143"/>
    </row>
    <row r="38" spans="1:11" ht="15">
      <c r="A38" s="145"/>
      <c r="B38" s="143"/>
      <c r="C38" s="143"/>
      <c r="D38" s="143"/>
      <c r="E38" s="143"/>
      <c r="F38" s="143"/>
      <c r="G38" s="143"/>
      <c r="H38" s="143"/>
      <c r="I38" s="143"/>
      <c r="J38" s="143"/>
      <c r="K38" s="143"/>
    </row>
    <row r="39" spans="1:11" ht="15">
      <c r="A39" s="145"/>
      <c r="B39" s="143"/>
      <c r="C39" s="143"/>
      <c r="D39" s="143"/>
      <c r="E39" s="143"/>
      <c r="F39" s="143"/>
      <c r="G39" s="143"/>
      <c r="H39" s="143"/>
      <c r="I39" s="143"/>
      <c r="J39" s="143"/>
      <c r="K39" s="143"/>
    </row>
    <row r="40" spans="1:11" ht="15">
      <c r="A40" s="127"/>
      <c r="B40" s="143"/>
      <c r="C40" s="143"/>
      <c r="D40" s="143"/>
      <c r="E40" s="143"/>
      <c r="F40" s="143"/>
      <c r="G40" s="143"/>
      <c r="H40" s="143"/>
      <c r="I40" s="143"/>
      <c r="J40" s="143"/>
      <c r="K40" s="143"/>
    </row>
    <row r="41" spans="1:11" ht="15">
      <c r="A41" s="127"/>
      <c r="B41" s="143"/>
      <c r="C41" s="143"/>
      <c r="D41" s="143"/>
      <c r="E41" s="143"/>
      <c r="F41" s="143"/>
      <c r="G41" s="143"/>
      <c r="H41" s="143"/>
      <c r="I41" s="143"/>
      <c r="J41" s="143"/>
      <c r="K41" s="143"/>
    </row>
    <row r="42" spans="1:11" ht="15">
      <c r="A42" s="145"/>
      <c r="B42" s="143"/>
      <c r="C42" s="143"/>
      <c r="D42" s="143"/>
      <c r="E42" s="143"/>
      <c r="F42" s="143"/>
      <c r="G42" s="143"/>
      <c r="H42" s="143"/>
      <c r="I42" s="143"/>
      <c r="J42" s="143"/>
      <c r="K42" s="143"/>
    </row>
    <row r="43" spans="1:11" ht="15">
      <c r="A43" s="145"/>
      <c r="B43" s="143"/>
      <c r="C43" s="143"/>
      <c r="D43" s="143"/>
      <c r="E43" s="143"/>
      <c r="F43" s="143"/>
      <c r="G43" s="143"/>
      <c r="H43" s="143"/>
      <c r="I43" s="143"/>
      <c r="J43" s="143"/>
      <c r="K43" s="143"/>
    </row>
    <row r="44" spans="1:11" ht="15">
      <c r="A44" s="145"/>
      <c r="B44" s="143"/>
      <c r="C44" s="143"/>
      <c r="D44" s="143"/>
      <c r="E44" s="143"/>
      <c r="F44" s="143"/>
      <c r="G44" s="143"/>
      <c r="H44" s="143"/>
      <c r="I44" s="143"/>
      <c r="J44" s="143"/>
      <c r="K44" s="143"/>
    </row>
    <row r="45" spans="1:11" ht="15">
      <c r="A45" s="145"/>
      <c r="B45" s="143"/>
      <c r="C45" s="143"/>
      <c r="D45" s="143"/>
      <c r="E45" s="143"/>
      <c r="F45" s="143"/>
      <c r="G45" s="143"/>
      <c r="H45" s="143"/>
      <c r="I45" s="143"/>
      <c r="J45" s="143"/>
      <c r="K45" s="143"/>
    </row>
    <row r="46" spans="1:11" ht="15">
      <c r="A46" s="145"/>
      <c r="B46" s="143"/>
      <c r="C46" s="143"/>
      <c r="D46" s="143"/>
      <c r="E46" s="143"/>
      <c r="F46" s="143"/>
      <c r="G46" s="143"/>
      <c r="H46" s="143"/>
      <c r="I46" s="143"/>
      <c r="J46" s="143"/>
      <c r="K46" s="143"/>
    </row>
    <row r="47" spans="1:11" ht="15">
      <c r="A47" s="145"/>
      <c r="B47" s="143"/>
      <c r="C47" s="143"/>
      <c r="D47" s="143"/>
      <c r="E47" s="143"/>
      <c r="F47" s="143"/>
      <c r="G47" s="143"/>
      <c r="H47" s="143"/>
      <c r="I47" s="143"/>
      <c r="J47" s="143"/>
      <c r="K47" s="143"/>
    </row>
    <row r="48" spans="1:11" ht="15">
      <c r="A48" s="145"/>
      <c r="B48" s="143"/>
      <c r="C48" s="143"/>
      <c r="D48" s="143"/>
      <c r="E48" s="143"/>
      <c r="F48" s="143"/>
      <c r="G48" s="143"/>
      <c r="H48" s="143"/>
      <c r="I48" s="143"/>
      <c r="J48" s="143"/>
      <c r="K48" s="143"/>
    </row>
    <row r="49" spans="1:11" ht="15">
      <c r="A49" s="126"/>
      <c r="B49" s="143"/>
      <c r="C49" s="143"/>
      <c r="D49" s="143"/>
      <c r="E49" s="143"/>
      <c r="F49" s="143"/>
      <c r="G49" s="143"/>
      <c r="H49" s="143"/>
      <c r="I49" s="143"/>
      <c r="J49" s="143"/>
      <c r="K49" s="143"/>
    </row>
    <row r="50" spans="1:11" ht="15">
      <c r="A50" s="127"/>
      <c r="B50" s="143"/>
      <c r="C50" s="143"/>
      <c r="D50" s="143"/>
      <c r="E50" s="143"/>
      <c r="F50" s="143"/>
      <c r="G50" s="143"/>
      <c r="H50" s="143"/>
      <c r="I50" s="143"/>
      <c r="J50" s="143"/>
      <c r="K50" s="143"/>
    </row>
  </sheetData>
  <sheetProtection/>
  <mergeCells count="4">
    <mergeCell ref="A9:K9"/>
    <mergeCell ref="A10:K10"/>
    <mergeCell ref="A31:K31"/>
    <mergeCell ref="A8:K8"/>
  </mergeCells>
  <printOptions/>
  <pageMargins left="0.7" right="0.7" top="0.75" bottom="0.75" header="0.3" footer="0.3"/>
  <pageSetup fitToHeight="1" fitToWidth="1" orientation="portrait" scale="5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8:D34"/>
  <sheetViews>
    <sheetView showGridLines="0" zoomScalePageLayoutView="0" workbookViewId="0" topLeftCell="A1">
      <selection activeCell="A1" sqref="A1"/>
    </sheetView>
  </sheetViews>
  <sheetFormatPr defaultColWidth="9.140625" defaultRowHeight="15"/>
  <cols>
    <col min="1" max="1" width="41.8515625" style="0" customWidth="1"/>
    <col min="2" max="2" width="23.00390625" style="0" customWidth="1"/>
    <col min="3" max="3" width="20.8515625" style="0" customWidth="1"/>
    <col min="4" max="4" width="17.57421875" style="0" customWidth="1"/>
  </cols>
  <sheetData>
    <row r="8" spans="1:4" ht="18">
      <c r="A8" s="197" t="s">
        <v>145</v>
      </c>
      <c r="B8" s="197"/>
      <c r="C8" s="197"/>
      <c r="D8" s="197"/>
    </row>
    <row r="9" spans="1:4" ht="18">
      <c r="A9" s="197" t="s">
        <v>0</v>
      </c>
      <c r="B9" s="197"/>
      <c r="C9" s="197"/>
      <c r="D9" s="197"/>
    </row>
    <row r="10" spans="1:4" ht="18">
      <c r="A10" s="197" t="s">
        <v>116</v>
      </c>
      <c r="B10" s="197"/>
      <c r="C10" s="197"/>
      <c r="D10" s="197"/>
    </row>
    <row r="11" ht="15.75" thickBot="1"/>
    <row r="12" spans="1:4" ht="15">
      <c r="A12" s="182" t="s">
        <v>105</v>
      </c>
      <c r="B12" s="117" t="s">
        <v>106</v>
      </c>
      <c r="C12" s="117" t="s">
        <v>107</v>
      </c>
      <c r="D12" s="117" t="s">
        <v>108</v>
      </c>
    </row>
    <row r="13" spans="1:4" ht="15">
      <c r="A13" s="10" t="s">
        <v>117</v>
      </c>
      <c r="B13" s="153">
        <v>1118</v>
      </c>
      <c r="C13" s="191">
        <v>0.5859538784067087</v>
      </c>
      <c r="D13" s="192">
        <v>0.5859538784067087</v>
      </c>
    </row>
    <row r="14" spans="1:4" ht="15">
      <c r="A14" s="10" t="s">
        <v>109</v>
      </c>
      <c r="B14" s="153">
        <v>36</v>
      </c>
      <c r="C14" s="191">
        <v>0.018867924528301886</v>
      </c>
      <c r="D14" s="192">
        <v>0.6048218029350105</v>
      </c>
    </row>
    <row r="15" spans="1:4" ht="15">
      <c r="A15" s="10" t="s">
        <v>110</v>
      </c>
      <c r="B15" s="153">
        <v>177</v>
      </c>
      <c r="C15" s="191">
        <v>0.09276729559748427</v>
      </c>
      <c r="D15" s="192">
        <v>0.6975890985324948</v>
      </c>
    </row>
    <row r="16" spans="1:4" ht="15">
      <c r="A16" s="10" t="s">
        <v>111</v>
      </c>
      <c r="B16" s="153">
        <v>237</v>
      </c>
      <c r="C16" s="191">
        <v>0.12421383647798742</v>
      </c>
      <c r="D16" s="192">
        <v>0.8218029350104823</v>
      </c>
    </row>
    <row r="17" spans="1:4" ht="15">
      <c r="A17" s="10" t="s">
        <v>112</v>
      </c>
      <c r="B17" s="153">
        <v>221</v>
      </c>
      <c r="C17" s="191">
        <v>0.11582809224318659</v>
      </c>
      <c r="D17" s="192">
        <v>0.9376310272536689</v>
      </c>
    </row>
    <row r="18" spans="1:4" ht="15">
      <c r="A18" s="10" t="s">
        <v>113</v>
      </c>
      <c r="B18" s="153">
        <v>108</v>
      </c>
      <c r="C18" s="191">
        <v>0.05660377358490566</v>
      </c>
      <c r="D18" s="192">
        <v>0.9942348008385745</v>
      </c>
    </row>
    <row r="19" spans="1:4" ht="15">
      <c r="A19" s="10" t="s">
        <v>114</v>
      </c>
      <c r="B19" s="153">
        <v>11</v>
      </c>
      <c r="C19" s="191">
        <v>0.005765199161425576</v>
      </c>
      <c r="D19" s="154">
        <v>1</v>
      </c>
    </row>
    <row r="20" spans="1:4" ht="15.75" thickBot="1">
      <c r="A20" s="183" t="s">
        <v>115</v>
      </c>
      <c r="B20" s="184">
        <v>1908</v>
      </c>
      <c r="C20" s="185">
        <v>1</v>
      </c>
      <c r="D20" s="185"/>
    </row>
    <row r="21" spans="1:4" ht="7.5" customHeight="1">
      <c r="A21" s="122"/>
      <c r="B21" s="122"/>
      <c r="C21" s="122"/>
      <c r="D21" s="122"/>
    </row>
    <row r="22" spans="1:4" ht="7.5" customHeight="1">
      <c r="A22" s="122"/>
      <c r="B22" s="122"/>
      <c r="C22" s="122"/>
      <c r="D22" s="122"/>
    </row>
    <row r="23" spans="1:4" ht="15">
      <c r="A23" s="218"/>
      <c r="B23" s="218"/>
      <c r="C23" s="218"/>
      <c r="D23" s="218"/>
    </row>
    <row r="24" spans="1:4" ht="30" customHeight="1">
      <c r="A24" s="219" t="s">
        <v>144</v>
      </c>
      <c r="B24" s="219"/>
      <c r="C24" s="219"/>
      <c r="D24" s="219"/>
    </row>
    <row r="27" spans="3:4" ht="15">
      <c r="C27" s="128"/>
      <c r="D27" s="128"/>
    </row>
    <row r="28" spans="3:4" ht="15">
      <c r="C28" s="128"/>
      <c r="D28" s="128"/>
    </row>
    <row r="29" spans="3:4" ht="15">
      <c r="C29" s="128"/>
      <c r="D29" s="128"/>
    </row>
    <row r="30" spans="3:4" ht="15">
      <c r="C30" s="128"/>
      <c r="D30" s="128"/>
    </row>
    <row r="31" spans="3:4" ht="15">
      <c r="C31" s="128"/>
      <c r="D31" s="128"/>
    </row>
    <row r="32" spans="3:4" ht="15">
      <c r="C32" s="128"/>
      <c r="D32" s="128"/>
    </row>
    <row r="33" spans="3:4" ht="15">
      <c r="C33" s="128"/>
      <c r="D33" s="128"/>
    </row>
    <row r="34" spans="3:4" ht="15">
      <c r="C34" s="128"/>
      <c r="D34" s="128"/>
    </row>
  </sheetData>
  <sheetProtection/>
  <mergeCells count="5">
    <mergeCell ref="A9:D9"/>
    <mergeCell ref="A10:D10"/>
    <mergeCell ref="A23:D23"/>
    <mergeCell ref="A24:D24"/>
    <mergeCell ref="A8:D8"/>
  </mergeCells>
  <printOptions/>
  <pageMargins left="0.7" right="0.7" top="0.75" bottom="0.75" header="0.3" footer="0.3"/>
  <pageSetup fitToHeight="1" fitToWidth="1" orientation="portrait" scale="8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G17"/>
  <sheetViews>
    <sheetView showGridLines="0" zoomScalePageLayoutView="0" workbookViewId="0" topLeftCell="A1">
      <selection activeCell="A1" sqref="A1"/>
    </sheetView>
  </sheetViews>
  <sheetFormatPr defaultColWidth="9.140625" defaultRowHeight="15"/>
  <cols>
    <col min="1" max="1" width="34.421875" style="0" customWidth="1"/>
    <col min="2" max="7" width="15.7109375" style="0" customWidth="1"/>
  </cols>
  <sheetData>
    <row r="1" ht="39.75" customHeight="1"/>
    <row r="2" spans="1:7" ht="74.25" customHeight="1">
      <c r="A2" s="221"/>
      <c r="B2" s="221"/>
      <c r="C2" s="221"/>
      <c r="D2" s="221"/>
      <c r="E2" s="221"/>
      <c r="F2" s="221"/>
      <c r="G2" s="221"/>
    </row>
    <row r="3" spans="1:7" ht="25.5" customHeight="1">
      <c r="A3" s="222" t="s">
        <v>98</v>
      </c>
      <c r="B3" s="222"/>
      <c r="C3" s="222"/>
      <c r="D3" s="222"/>
      <c r="E3" s="222"/>
      <c r="F3" s="222"/>
      <c r="G3" s="222"/>
    </row>
    <row r="4" spans="1:7" ht="25.5" customHeight="1">
      <c r="A4" s="222" t="s">
        <v>118</v>
      </c>
      <c r="B4" s="222"/>
      <c r="C4" s="222"/>
      <c r="D4" s="222"/>
      <c r="E4" s="222"/>
      <c r="F4" s="222"/>
      <c r="G4" s="222"/>
    </row>
    <row r="5" ht="15.75" thickBot="1"/>
    <row r="6" spans="1:7" ht="24.75" customHeight="1" thickTop="1">
      <c r="A6" s="155"/>
      <c r="B6" s="223" t="s">
        <v>3</v>
      </c>
      <c r="C6" s="224"/>
      <c r="D6" s="223" t="s">
        <v>119</v>
      </c>
      <c r="E6" s="224"/>
      <c r="F6" s="225" t="s">
        <v>120</v>
      </c>
      <c r="G6" s="225"/>
    </row>
    <row r="7" spans="1:7" ht="24.75" customHeight="1">
      <c r="A7" s="156"/>
      <c r="B7" s="157" t="s">
        <v>121</v>
      </c>
      <c r="C7" s="158" t="s">
        <v>122</v>
      </c>
      <c r="D7" s="157" t="s">
        <v>121</v>
      </c>
      <c r="E7" s="158" t="s">
        <v>122</v>
      </c>
      <c r="F7" s="159" t="s">
        <v>121</v>
      </c>
      <c r="G7" s="159" t="s">
        <v>122</v>
      </c>
    </row>
    <row r="8" spans="1:7" s="1" customFormat="1" ht="24.75" customHeight="1">
      <c r="A8" s="160" t="s">
        <v>123</v>
      </c>
      <c r="B8" s="161">
        <v>130321</v>
      </c>
      <c r="C8" s="162">
        <v>0.8863926977908368</v>
      </c>
      <c r="D8" s="161">
        <v>11156051</v>
      </c>
      <c r="E8" s="163">
        <v>0.8203167469957213</v>
      </c>
      <c r="F8" s="164">
        <v>9188094</v>
      </c>
      <c r="G8" s="165">
        <v>0.7929302892992269</v>
      </c>
    </row>
    <row r="9" spans="1:7" s="1" customFormat="1" ht="24.75" customHeight="1">
      <c r="A9" s="166" t="s">
        <v>82</v>
      </c>
      <c r="B9" s="167">
        <v>90771</v>
      </c>
      <c r="C9" s="162"/>
      <c r="D9" s="167">
        <v>9099747</v>
      </c>
      <c r="E9" s="163"/>
      <c r="F9" s="168">
        <v>7445155</v>
      </c>
      <c r="G9" s="165"/>
    </row>
    <row r="10" spans="1:7" s="1" customFormat="1" ht="24.75" customHeight="1">
      <c r="A10" s="166" t="s">
        <v>83</v>
      </c>
      <c r="B10" s="167">
        <v>39550</v>
      </c>
      <c r="C10" s="162"/>
      <c r="D10" s="167">
        <v>2056304</v>
      </c>
      <c r="E10" s="163"/>
      <c r="F10" s="168">
        <v>1742939</v>
      </c>
      <c r="G10" s="165"/>
    </row>
    <row r="11" spans="1:7" s="1" customFormat="1" ht="24.75" customHeight="1">
      <c r="A11" s="160" t="s">
        <v>124</v>
      </c>
      <c r="B11" s="161">
        <v>16703</v>
      </c>
      <c r="C11" s="162">
        <v>0.11360730220916312</v>
      </c>
      <c r="D11" s="161">
        <v>2443636</v>
      </c>
      <c r="E11" s="163">
        <v>0.1796832530042787</v>
      </c>
      <c r="F11" s="164">
        <v>2399424</v>
      </c>
      <c r="G11" s="165">
        <v>0.207069710700773</v>
      </c>
    </row>
    <row r="12" spans="1:7" s="1" customFormat="1" ht="24.75" customHeight="1">
      <c r="A12" s="166" t="s">
        <v>82</v>
      </c>
      <c r="B12" s="167">
        <v>15650</v>
      </c>
      <c r="C12" s="162"/>
      <c r="D12" s="167">
        <v>2372222</v>
      </c>
      <c r="E12" s="163"/>
      <c r="F12" s="168">
        <v>2319594</v>
      </c>
      <c r="G12" s="165"/>
    </row>
    <row r="13" spans="1:7" s="1" customFormat="1" ht="24.75" customHeight="1">
      <c r="A13" s="166" t="s">
        <v>83</v>
      </c>
      <c r="B13" s="167">
        <v>1053</v>
      </c>
      <c r="C13" s="162"/>
      <c r="D13" s="167">
        <v>71414</v>
      </c>
      <c r="E13" s="163"/>
      <c r="F13" s="168">
        <v>79830</v>
      </c>
      <c r="G13" s="165"/>
    </row>
    <row r="14" spans="1:7" ht="24.75" customHeight="1" thickBot="1">
      <c r="A14" s="169" t="s">
        <v>125</v>
      </c>
      <c r="B14" s="170">
        <v>147024</v>
      </c>
      <c r="C14" s="171">
        <v>1</v>
      </c>
      <c r="D14" s="170">
        <v>13599687</v>
      </c>
      <c r="E14" s="171">
        <v>1</v>
      </c>
      <c r="F14" s="172">
        <v>11587518</v>
      </c>
      <c r="G14" s="173">
        <v>1</v>
      </c>
    </row>
    <row r="15" ht="7.5" customHeight="1">
      <c r="A15" s="129"/>
    </row>
    <row r="16" ht="6.75" customHeight="1"/>
    <row r="17" spans="1:7" ht="15">
      <c r="A17" s="220"/>
      <c r="B17" s="218"/>
      <c r="C17" s="218"/>
      <c r="D17" s="218"/>
      <c r="E17" s="218"/>
      <c r="F17" s="218"/>
      <c r="G17" s="218"/>
    </row>
  </sheetData>
  <sheetProtection/>
  <mergeCells count="7">
    <mergeCell ref="A17:G17"/>
    <mergeCell ref="A2:G2"/>
    <mergeCell ref="A3:G3"/>
    <mergeCell ref="A4:G4"/>
    <mergeCell ref="B6:C6"/>
    <mergeCell ref="D6:E6"/>
    <mergeCell ref="F6:G6"/>
  </mergeCells>
  <printOptions horizontalCentered="1"/>
  <pageMargins left="0.7" right="0.7" top="0.75" bottom="0.75" header="0.3" footer="0.3"/>
  <pageSetup fitToHeight="1" fitToWidth="1" horizontalDpi="600" verticalDpi="600" orientation="portrait"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E51"/>
  <sheetViews>
    <sheetView showGridLines="0" zoomScalePageLayoutView="0" workbookViewId="0" topLeftCell="A1">
      <selection activeCell="A1" sqref="A1"/>
    </sheetView>
  </sheetViews>
  <sheetFormatPr defaultColWidth="9.140625" defaultRowHeight="15"/>
  <cols>
    <col min="1" max="1" width="33.140625" style="0" customWidth="1"/>
    <col min="2" max="2" width="24.8515625" style="0" customWidth="1"/>
    <col min="3" max="3" width="18.421875" style="0" customWidth="1"/>
    <col min="4" max="4" width="20.421875" style="0" customWidth="1"/>
    <col min="5" max="5" width="21.57421875" style="0" customWidth="1"/>
  </cols>
  <sheetData>
    <row r="1" ht="111.75" customHeight="1"/>
    <row r="2" spans="1:5" ht="17.25" customHeight="1">
      <c r="A2" s="227" t="s">
        <v>0</v>
      </c>
      <c r="B2" s="227"/>
      <c r="C2" s="227"/>
      <c r="D2" s="227"/>
      <c r="E2" s="227"/>
    </row>
    <row r="3" spans="1:5" ht="17.25" customHeight="1" thickBot="1">
      <c r="A3" s="226" t="s">
        <v>139</v>
      </c>
      <c r="B3" s="226"/>
      <c r="C3" s="226"/>
      <c r="D3" s="226"/>
      <c r="E3" s="226"/>
    </row>
    <row r="4" spans="1:5" ht="30" customHeight="1">
      <c r="A4" s="174"/>
      <c r="B4" s="175" t="s">
        <v>3</v>
      </c>
      <c r="C4" s="175" t="s">
        <v>4</v>
      </c>
      <c r="D4" s="175" t="s">
        <v>119</v>
      </c>
      <c r="E4" s="175" t="s">
        <v>120</v>
      </c>
    </row>
    <row r="5" spans="1:5" ht="15">
      <c r="A5" s="176" t="s">
        <v>7</v>
      </c>
      <c r="B5" s="177">
        <v>71047</v>
      </c>
      <c r="C5" s="177">
        <v>406739.7999999988</v>
      </c>
      <c r="D5" s="177">
        <v>2017323</v>
      </c>
      <c r="E5" s="177">
        <v>1681452</v>
      </c>
    </row>
    <row r="6" spans="1:5" ht="15">
      <c r="A6" s="176" t="s">
        <v>8</v>
      </c>
      <c r="B6" s="177">
        <v>23427</v>
      </c>
      <c r="C6" s="177">
        <v>488230.29</v>
      </c>
      <c r="D6" s="177">
        <v>4592819</v>
      </c>
      <c r="E6" s="177">
        <v>2460950</v>
      </c>
    </row>
    <row r="7" spans="1:5" ht="15">
      <c r="A7" s="176" t="s">
        <v>9</v>
      </c>
      <c r="B7" s="177">
        <v>4063</v>
      </c>
      <c r="C7" s="177">
        <v>8135.360000000001</v>
      </c>
      <c r="D7" s="177">
        <v>60684</v>
      </c>
      <c r="E7" s="177">
        <v>150123</v>
      </c>
    </row>
    <row r="8" spans="1:5" ht="15">
      <c r="A8" s="176" t="s">
        <v>10</v>
      </c>
      <c r="B8" s="177">
        <v>87</v>
      </c>
      <c r="C8" s="177">
        <v>812</v>
      </c>
      <c r="D8" s="177">
        <v>2069</v>
      </c>
      <c r="E8" s="177">
        <v>25</v>
      </c>
    </row>
    <row r="9" spans="1:5" ht="15">
      <c r="A9" s="176" t="s">
        <v>11</v>
      </c>
      <c r="B9" s="177">
        <v>575</v>
      </c>
      <c r="C9" s="177">
        <v>1642</v>
      </c>
      <c r="D9" s="177">
        <v>8220</v>
      </c>
      <c r="E9" s="177">
        <v>2873</v>
      </c>
    </row>
    <row r="10" spans="1:5" ht="15">
      <c r="A10" s="176" t="s">
        <v>12</v>
      </c>
      <c r="B10" s="177">
        <v>470</v>
      </c>
      <c r="C10" s="177">
        <v>8285.5</v>
      </c>
      <c r="D10" s="177">
        <v>53065</v>
      </c>
      <c r="E10" s="177">
        <v>5417</v>
      </c>
    </row>
    <row r="11" spans="1:5" ht="15">
      <c r="A11" s="176" t="s">
        <v>13</v>
      </c>
      <c r="B11" s="177">
        <v>82</v>
      </c>
      <c r="C11" s="177">
        <v>630.1100000000002</v>
      </c>
      <c r="D11" s="177">
        <v>197690</v>
      </c>
      <c r="E11" s="177">
        <v>10954</v>
      </c>
    </row>
    <row r="12" spans="1:5" ht="15">
      <c r="A12" s="176" t="s">
        <v>14</v>
      </c>
      <c r="B12" s="177">
        <v>34006</v>
      </c>
      <c r="C12" s="177">
        <v>65177.78999999997</v>
      </c>
      <c r="D12" s="177">
        <v>4338342</v>
      </c>
      <c r="E12" s="177">
        <v>5900355</v>
      </c>
    </row>
    <row r="13" spans="1:5" ht="15">
      <c r="A13" s="176" t="s">
        <v>15</v>
      </c>
      <c r="B13" s="177">
        <v>8452</v>
      </c>
      <c r="C13" s="177">
        <v>46027.35</v>
      </c>
      <c r="D13" s="177">
        <v>1129995</v>
      </c>
      <c r="E13" s="177">
        <v>743593</v>
      </c>
    </row>
    <row r="14" spans="1:5" ht="15">
      <c r="A14" s="176" t="s">
        <v>16</v>
      </c>
      <c r="B14" s="177">
        <v>149</v>
      </c>
      <c r="C14" s="177">
        <v>671</v>
      </c>
      <c r="D14" s="177">
        <v>3055</v>
      </c>
      <c r="E14" s="177">
        <v>1351</v>
      </c>
    </row>
    <row r="15" spans="1:5" ht="15">
      <c r="A15" s="176" t="s">
        <v>17</v>
      </c>
      <c r="B15" s="177">
        <v>4596</v>
      </c>
      <c r="C15" s="177">
        <v>6995.549999999999</v>
      </c>
      <c r="D15" s="177">
        <v>1162319</v>
      </c>
      <c r="E15" s="177">
        <v>626903</v>
      </c>
    </row>
    <row r="16" spans="1:5" ht="15">
      <c r="A16" s="178" t="s">
        <v>18</v>
      </c>
      <c r="B16" s="179">
        <v>70</v>
      </c>
      <c r="C16" s="179">
        <v>268.5</v>
      </c>
      <c r="D16" s="179">
        <v>34106</v>
      </c>
      <c r="E16" s="179">
        <v>3522</v>
      </c>
    </row>
    <row r="17" spans="1:5" ht="15.75" thickBot="1">
      <c r="A17" s="180" t="s">
        <v>61</v>
      </c>
      <c r="B17" s="181">
        <v>147024</v>
      </c>
      <c r="C17" s="181">
        <v>1033615.2499999987</v>
      </c>
      <c r="D17" s="181">
        <v>13599687</v>
      </c>
      <c r="E17" s="181">
        <v>11587518</v>
      </c>
    </row>
    <row r="18" ht="19.5" customHeight="1"/>
    <row r="19" spans="1:5" ht="19.5" customHeight="1">
      <c r="A19" s="227" t="s">
        <v>0</v>
      </c>
      <c r="B19" s="227"/>
      <c r="C19" s="227"/>
      <c r="D19" s="227"/>
      <c r="E19" s="227"/>
    </row>
    <row r="20" spans="1:5" ht="19.5" customHeight="1" thickBot="1">
      <c r="A20" s="226" t="s">
        <v>140</v>
      </c>
      <c r="B20" s="226"/>
      <c r="C20" s="226"/>
      <c r="D20" s="226"/>
      <c r="E20" s="226"/>
    </row>
    <row r="21" spans="1:5" ht="30">
      <c r="A21" s="174"/>
      <c r="B21" s="175" t="s">
        <v>3</v>
      </c>
      <c r="C21" s="175" t="s">
        <v>4</v>
      </c>
      <c r="D21" s="175" t="s">
        <v>119</v>
      </c>
      <c r="E21" s="175" t="s">
        <v>120</v>
      </c>
    </row>
    <row r="22" spans="1:5" ht="15">
      <c r="A22" s="176" t="s">
        <v>7</v>
      </c>
      <c r="B22" s="177">
        <v>61988</v>
      </c>
      <c r="C22" s="177">
        <v>337104.6399999989</v>
      </c>
      <c r="D22" s="177">
        <v>1262215</v>
      </c>
      <c r="E22" s="177">
        <v>1153076</v>
      </c>
    </row>
    <row r="23" spans="1:5" ht="15">
      <c r="A23" s="176" t="s">
        <v>8</v>
      </c>
      <c r="B23" s="177">
        <v>23051</v>
      </c>
      <c r="C23" s="177">
        <v>480852.99</v>
      </c>
      <c r="D23" s="177">
        <v>4467683</v>
      </c>
      <c r="E23" s="177">
        <v>2390435</v>
      </c>
    </row>
    <row r="24" spans="1:5" ht="15">
      <c r="A24" s="176" t="s">
        <v>9</v>
      </c>
      <c r="B24" s="177">
        <v>3459</v>
      </c>
      <c r="C24" s="177">
        <v>7282.860000000001</v>
      </c>
      <c r="D24" s="177">
        <v>40725</v>
      </c>
      <c r="E24" s="177">
        <v>109281</v>
      </c>
    </row>
    <row r="25" spans="1:5" ht="15">
      <c r="A25" s="176" t="s">
        <v>10</v>
      </c>
      <c r="B25" s="177">
        <v>86</v>
      </c>
      <c r="C25" s="177">
        <v>795.5</v>
      </c>
      <c r="D25" s="177">
        <v>2058</v>
      </c>
      <c r="E25" s="177">
        <v>25</v>
      </c>
    </row>
    <row r="26" spans="1:5" ht="15">
      <c r="A26" s="176" t="s">
        <v>11</v>
      </c>
      <c r="B26" s="177">
        <v>574</v>
      </c>
      <c r="C26" s="177">
        <v>1635.25</v>
      </c>
      <c r="D26" s="177">
        <v>8100</v>
      </c>
      <c r="E26" s="177">
        <v>2753</v>
      </c>
    </row>
    <row r="27" spans="1:5" ht="15">
      <c r="A27" s="176" t="s">
        <v>12</v>
      </c>
      <c r="B27" s="177">
        <v>418</v>
      </c>
      <c r="C27" s="177">
        <v>7478.5</v>
      </c>
      <c r="D27" s="177">
        <v>48426</v>
      </c>
      <c r="E27" s="177">
        <v>3726</v>
      </c>
    </row>
    <row r="28" spans="1:5" ht="15">
      <c r="A28" s="176" t="s">
        <v>13</v>
      </c>
      <c r="B28" s="177">
        <v>76</v>
      </c>
      <c r="C28" s="177">
        <v>623.5100000000002</v>
      </c>
      <c r="D28" s="177">
        <v>195141</v>
      </c>
      <c r="E28" s="177">
        <v>9908</v>
      </c>
    </row>
    <row r="29" spans="1:5" ht="15">
      <c r="A29" s="176" t="s">
        <v>14</v>
      </c>
      <c r="B29" s="177">
        <v>28429</v>
      </c>
      <c r="C29" s="177">
        <v>58752.420000000006</v>
      </c>
      <c r="D29" s="177">
        <v>3078037</v>
      </c>
      <c r="E29" s="177">
        <v>4486477</v>
      </c>
    </row>
    <row r="30" spans="1:5" ht="15">
      <c r="A30" s="176" t="s">
        <v>15</v>
      </c>
      <c r="B30" s="177">
        <v>7945</v>
      </c>
      <c r="C30" s="177">
        <v>44672.9</v>
      </c>
      <c r="D30" s="177">
        <v>1051123</v>
      </c>
      <c r="E30" s="177">
        <v>705075</v>
      </c>
    </row>
    <row r="31" spans="1:5" ht="15">
      <c r="A31" s="176" t="s">
        <v>16</v>
      </c>
      <c r="B31" s="177">
        <v>145</v>
      </c>
      <c r="C31" s="177">
        <v>649.5</v>
      </c>
      <c r="D31" s="177">
        <v>2954</v>
      </c>
      <c r="E31" s="177">
        <v>1138</v>
      </c>
    </row>
    <row r="32" spans="1:5" ht="15">
      <c r="A32" s="176" t="s">
        <v>17</v>
      </c>
      <c r="B32" s="177">
        <v>4080</v>
      </c>
      <c r="C32" s="177">
        <v>6428.8</v>
      </c>
      <c r="D32" s="177">
        <v>965483</v>
      </c>
      <c r="E32" s="177">
        <v>322678</v>
      </c>
    </row>
    <row r="33" spans="1:5" ht="15">
      <c r="A33" s="178" t="s">
        <v>18</v>
      </c>
      <c r="B33" s="179">
        <v>70</v>
      </c>
      <c r="C33" s="179">
        <v>268.5</v>
      </c>
      <c r="D33" s="179">
        <v>34106</v>
      </c>
      <c r="E33" s="179">
        <v>3522</v>
      </c>
    </row>
    <row r="34" spans="1:5" ht="15.75" thickBot="1">
      <c r="A34" s="180" t="s">
        <v>61</v>
      </c>
      <c r="B34" s="181">
        <v>130321</v>
      </c>
      <c r="C34" s="181">
        <v>946545.3699999991</v>
      </c>
      <c r="D34" s="181">
        <v>11156051</v>
      </c>
      <c r="E34" s="181">
        <v>9188094</v>
      </c>
    </row>
    <row r="35" ht="19.5" customHeight="1"/>
    <row r="36" spans="1:5" ht="15.75">
      <c r="A36" s="227" t="s">
        <v>0</v>
      </c>
      <c r="B36" s="227"/>
      <c r="C36" s="227"/>
      <c r="D36" s="227"/>
      <c r="E36" s="227"/>
    </row>
    <row r="37" spans="1:5" ht="16.5" thickBot="1">
      <c r="A37" s="226" t="s">
        <v>141</v>
      </c>
      <c r="B37" s="226"/>
      <c r="C37" s="226"/>
      <c r="D37" s="226"/>
      <c r="E37" s="226"/>
    </row>
    <row r="38" spans="1:5" ht="30">
      <c r="A38" s="174"/>
      <c r="B38" s="175" t="s">
        <v>3</v>
      </c>
      <c r="C38" s="175" t="s">
        <v>4</v>
      </c>
      <c r="D38" s="175" t="s">
        <v>119</v>
      </c>
      <c r="E38" s="175" t="s">
        <v>120</v>
      </c>
    </row>
    <row r="39" spans="1:5" ht="15">
      <c r="A39" s="176" t="s">
        <v>7</v>
      </c>
      <c r="B39" s="177">
        <v>9059</v>
      </c>
      <c r="C39" s="177">
        <v>69635.15999999992</v>
      </c>
      <c r="D39" s="177">
        <v>755108</v>
      </c>
      <c r="E39" s="177">
        <v>528376</v>
      </c>
    </row>
    <row r="40" spans="1:5" ht="15">
      <c r="A40" s="176" t="s">
        <v>8</v>
      </c>
      <c r="B40" s="177">
        <v>376</v>
      </c>
      <c r="C40" s="177">
        <v>7377.299999999988</v>
      </c>
      <c r="D40" s="177">
        <v>125136</v>
      </c>
      <c r="E40" s="177">
        <v>70515</v>
      </c>
    </row>
    <row r="41" spans="1:5" ht="15">
      <c r="A41" s="176" t="s">
        <v>9</v>
      </c>
      <c r="B41" s="177">
        <v>604</v>
      </c>
      <c r="C41" s="177">
        <v>852.5</v>
      </c>
      <c r="D41" s="177">
        <v>19959</v>
      </c>
      <c r="E41" s="177">
        <v>40842</v>
      </c>
    </row>
    <row r="42" spans="1:5" ht="15">
      <c r="A42" s="176" t="s">
        <v>10</v>
      </c>
      <c r="B42" s="177">
        <v>1</v>
      </c>
      <c r="C42" s="177">
        <v>16.5</v>
      </c>
      <c r="D42" s="177">
        <v>11</v>
      </c>
      <c r="E42" s="177">
        <v>0</v>
      </c>
    </row>
    <row r="43" spans="1:5" ht="15">
      <c r="A43" s="176" t="s">
        <v>11</v>
      </c>
      <c r="B43" s="177">
        <v>1</v>
      </c>
      <c r="C43" s="177">
        <v>6.75</v>
      </c>
      <c r="D43" s="177">
        <v>120</v>
      </c>
      <c r="E43" s="177">
        <v>120</v>
      </c>
    </row>
    <row r="44" spans="1:5" ht="15">
      <c r="A44" s="176" t="s">
        <v>12</v>
      </c>
      <c r="B44" s="177">
        <v>52</v>
      </c>
      <c r="C44" s="177">
        <v>807</v>
      </c>
      <c r="D44" s="177">
        <v>4639</v>
      </c>
      <c r="E44" s="177">
        <v>1691</v>
      </c>
    </row>
    <row r="45" spans="1:5" ht="15">
      <c r="A45" s="176" t="s">
        <v>13</v>
      </c>
      <c r="B45" s="177">
        <v>6</v>
      </c>
      <c r="C45" s="177">
        <v>6.600000000000023</v>
      </c>
      <c r="D45" s="177">
        <v>2549</v>
      </c>
      <c r="E45" s="177">
        <v>1046</v>
      </c>
    </row>
    <row r="46" spans="1:5" ht="15">
      <c r="A46" s="176" t="s">
        <v>14</v>
      </c>
      <c r="B46" s="177">
        <v>5577</v>
      </c>
      <c r="C46" s="177">
        <v>6425.369999999966</v>
      </c>
      <c r="D46" s="177">
        <v>1260305</v>
      </c>
      <c r="E46" s="177">
        <v>1413878</v>
      </c>
    </row>
    <row r="47" spans="1:5" ht="15">
      <c r="A47" s="176" t="s">
        <v>15</v>
      </c>
      <c r="B47" s="177">
        <v>507</v>
      </c>
      <c r="C47" s="177">
        <v>1354.449999999997</v>
      </c>
      <c r="D47" s="177">
        <v>78872</v>
      </c>
      <c r="E47" s="177">
        <v>38518</v>
      </c>
    </row>
    <row r="48" spans="1:5" ht="15">
      <c r="A48" s="176" t="s">
        <v>16</v>
      </c>
      <c r="B48" s="177">
        <v>4</v>
      </c>
      <c r="C48" s="177">
        <v>21.5</v>
      </c>
      <c r="D48" s="177">
        <v>101</v>
      </c>
      <c r="E48" s="177">
        <v>213</v>
      </c>
    </row>
    <row r="49" spans="1:5" ht="15">
      <c r="A49" s="176" t="s">
        <v>17</v>
      </c>
      <c r="B49" s="177">
        <v>516</v>
      </c>
      <c r="C49" s="177">
        <v>566.7499999999991</v>
      </c>
      <c r="D49" s="177">
        <v>196836</v>
      </c>
      <c r="E49" s="177">
        <v>304225</v>
      </c>
    </row>
    <row r="50" spans="1:5" ht="15">
      <c r="A50" s="178" t="s">
        <v>18</v>
      </c>
      <c r="B50" s="179">
        <v>0</v>
      </c>
      <c r="C50" s="179">
        <v>0</v>
      </c>
      <c r="D50" s="179">
        <v>0</v>
      </c>
      <c r="E50" s="179">
        <v>0</v>
      </c>
    </row>
    <row r="51" spans="1:5" ht="15.75" thickBot="1">
      <c r="A51" s="180" t="s">
        <v>61</v>
      </c>
      <c r="B51" s="181">
        <v>16703</v>
      </c>
      <c r="C51" s="181">
        <v>87069.87999999987</v>
      </c>
      <c r="D51" s="181">
        <v>2443636</v>
      </c>
      <c r="E51" s="181">
        <v>2399424</v>
      </c>
    </row>
  </sheetData>
  <sheetProtection/>
  <mergeCells count="6">
    <mergeCell ref="A37:E37"/>
    <mergeCell ref="A2:E2"/>
    <mergeCell ref="A3:E3"/>
    <mergeCell ref="A19:E19"/>
    <mergeCell ref="A20:E20"/>
    <mergeCell ref="A36:E36"/>
  </mergeCells>
  <printOptions horizontalCentered="1" verticalCentered="1"/>
  <pageMargins left="0.5" right="0.5" top="0.75" bottom="0.75" header="0.3" footer="0.3"/>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33</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5549</v>
      </c>
      <c r="D13" s="30">
        <v>27851</v>
      </c>
      <c r="E13" s="30">
        <v>2147</v>
      </c>
      <c r="F13" s="30">
        <v>2578</v>
      </c>
      <c r="G13" s="30">
        <v>15376</v>
      </c>
      <c r="H13" s="30">
        <v>1770</v>
      </c>
      <c r="I13" s="30">
        <v>4780</v>
      </c>
      <c r="J13" s="30">
        <v>10996</v>
      </c>
      <c r="K13" s="32">
        <v>71047</v>
      </c>
    </row>
    <row r="14" spans="1:11" s="25" customFormat="1" ht="20.25">
      <c r="A14" s="34"/>
      <c r="B14" s="30" t="s">
        <v>8</v>
      </c>
      <c r="C14" s="30">
        <v>433</v>
      </c>
      <c r="D14" s="30">
        <v>14361</v>
      </c>
      <c r="E14" s="30">
        <v>0</v>
      </c>
      <c r="F14" s="30">
        <v>409</v>
      </c>
      <c r="G14" s="30">
        <v>218</v>
      </c>
      <c r="H14" s="30">
        <v>96</v>
      </c>
      <c r="I14" s="30">
        <v>101</v>
      </c>
      <c r="J14" s="30">
        <v>7809</v>
      </c>
      <c r="K14" s="32">
        <v>23427</v>
      </c>
    </row>
    <row r="15" spans="1:11" s="25" customFormat="1" ht="20.25">
      <c r="A15" s="34"/>
      <c r="B15" s="30" t="s">
        <v>9</v>
      </c>
      <c r="C15" s="30">
        <v>1568</v>
      </c>
      <c r="D15" s="30">
        <v>569</v>
      </c>
      <c r="E15" s="30">
        <v>80</v>
      </c>
      <c r="F15" s="30">
        <v>251</v>
      </c>
      <c r="G15" s="30">
        <v>644</v>
      </c>
      <c r="H15" s="30">
        <v>99</v>
      </c>
      <c r="I15" s="30">
        <v>493</v>
      </c>
      <c r="J15" s="30">
        <v>359</v>
      </c>
      <c r="K15" s="32">
        <v>4063</v>
      </c>
    </row>
    <row r="16" spans="1:11" s="25" customFormat="1" ht="20.25">
      <c r="A16" s="34"/>
      <c r="B16" s="30" t="s">
        <v>10</v>
      </c>
      <c r="C16" s="30">
        <v>0</v>
      </c>
      <c r="D16" s="30">
        <v>0</v>
      </c>
      <c r="E16" s="30">
        <v>0</v>
      </c>
      <c r="F16" s="30">
        <v>0</v>
      </c>
      <c r="G16" s="30">
        <v>85</v>
      </c>
      <c r="H16" s="30">
        <v>0</v>
      </c>
      <c r="I16" s="30">
        <v>0</v>
      </c>
      <c r="J16" s="30">
        <v>2</v>
      </c>
      <c r="K16" s="32">
        <v>87</v>
      </c>
    </row>
    <row r="17" spans="1:11" s="25" customFormat="1" ht="20.25">
      <c r="A17" s="34"/>
      <c r="B17" s="30" t="s">
        <v>11</v>
      </c>
      <c r="C17" s="30">
        <v>8</v>
      </c>
      <c r="D17" s="30">
        <v>316</v>
      </c>
      <c r="E17" s="30">
        <v>230</v>
      </c>
      <c r="F17" s="30">
        <v>0</v>
      </c>
      <c r="G17" s="30">
        <v>9</v>
      </c>
      <c r="H17" s="30">
        <v>0</v>
      </c>
      <c r="I17" s="30">
        <v>0</v>
      </c>
      <c r="J17" s="30">
        <v>12</v>
      </c>
      <c r="K17" s="32">
        <v>575</v>
      </c>
    </row>
    <row r="18" spans="1:11" s="25" customFormat="1" ht="20.25">
      <c r="A18" s="34"/>
      <c r="B18" s="30" t="s">
        <v>12</v>
      </c>
      <c r="C18" s="30">
        <v>0</v>
      </c>
      <c r="D18" s="30">
        <v>174</v>
      </c>
      <c r="E18" s="30">
        <v>6</v>
      </c>
      <c r="F18" s="30">
        <v>8</v>
      </c>
      <c r="G18" s="30">
        <v>137</v>
      </c>
      <c r="H18" s="30">
        <v>0</v>
      </c>
      <c r="I18" s="30">
        <v>37</v>
      </c>
      <c r="J18" s="30">
        <v>108</v>
      </c>
      <c r="K18" s="32">
        <v>470</v>
      </c>
    </row>
    <row r="19" spans="1:11" s="25" customFormat="1" ht="20.25">
      <c r="A19" s="34"/>
      <c r="B19" s="30" t="s">
        <v>13</v>
      </c>
      <c r="C19" s="30">
        <v>0</v>
      </c>
      <c r="D19" s="30">
        <v>30</v>
      </c>
      <c r="E19" s="30">
        <v>1</v>
      </c>
      <c r="F19" s="30">
        <v>4</v>
      </c>
      <c r="G19" s="30">
        <v>5</v>
      </c>
      <c r="H19" s="30">
        <v>0</v>
      </c>
      <c r="I19" s="30">
        <v>33</v>
      </c>
      <c r="J19" s="30">
        <v>9</v>
      </c>
      <c r="K19" s="32">
        <v>82</v>
      </c>
    </row>
    <row r="20" spans="1:11" s="25" customFormat="1" ht="20.25">
      <c r="A20" s="34"/>
      <c r="B20" s="30" t="s">
        <v>14</v>
      </c>
      <c r="C20" s="30">
        <v>522</v>
      </c>
      <c r="D20" s="30">
        <v>3227</v>
      </c>
      <c r="E20" s="30">
        <v>328</v>
      </c>
      <c r="F20" s="30">
        <v>1220</v>
      </c>
      <c r="G20" s="30">
        <v>5529</v>
      </c>
      <c r="H20" s="30">
        <v>841</v>
      </c>
      <c r="I20" s="30">
        <v>13757</v>
      </c>
      <c r="J20" s="30">
        <v>8582</v>
      </c>
      <c r="K20" s="32">
        <v>34006</v>
      </c>
    </row>
    <row r="21" spans="1:11" s="25" customFormat="1" ht="20.25">
      <c r="A21" s="34"/>
      <c r="B21" s="30" t="s">
        <v>15</v>
      </c>
      <c r="C21" s="30">
        <v>343</v>
      </c>
      <c r="D21" s="30">
        <v>1569</v>
      </c>
      <c r="E21" s="30">
        <v>112</v>
      </c>
      <c r="F21" s="30">
        <v>109</v>
      </c>
      <c r="G21" s="30">
        <v>1287</v>
      </c>
      <c r="H21" s="30">
        <v>139</v>
      </c>
      <c r="I21" s="30">
        <v>4204</v>
      </c>
      <c r="J21" s="30">
        <v>689</v>
      </c>
      <c r="K21" s="32">
        <v>8452</v>
      </c>
    </row>
    <row r="22" spans="1:11" s="25" customFormat="1" ht="20.25">
      <c r="A22" s="34"/>
      <c r="B22" s="30" t="s">
        <v>16</v>
      </c>
      <c r="C22" s="30">
        <v>1</v>
      </c>
      <c r="D22" s="30">
        <v>114</v>
      </c>
      <c r="E22" s="30">
        <v>0</v>
      </c>
      <c r="F22" s="30">
        <v>1</v>
      </c>
      <c r="G22" s="30">
        <v>5</v>
      </c>
      <c r="H22" s="30">
        <v>16</v>
      </c>
      <c r="I22" s="30">
        <v>1</v>
      </c>
      <c r="J22" s="30">
        <v>11</v>
      </c>
      <c r="K22" s="32">
        <v>149</v>
      </c>
    </row>
    <row r="23" spans="1:11" s="25" customFormat="1" ht="20.25">
      <c r="A23" s="34"/>
      <c r="B23" s="30" t="s">
        <v>17</v>
      </c>
      <c r="C23" s="30">
        <v>56</v>
      </c>
      <c r="D23" s="30">
        <v>300</v>
      </c>
      <c r="E23" s="30">
        <v>6</v>
      </c>
      <c r="F23" s="30">
        <v>90</v>
      </c>
      <c r="G23" s="30">
        <v>3313</v>
      </c>
      <c r="H23" s="30">
        <v>73</v>
      </c>
      <c r="I23" s="30">
        <v>664</v>
      </c>
      <c r="J23" s="30">
        <v>94</v>
      </c>
      <c r="K23" s="32">
        <v>4596</v>
      </c>
    </row>
    <row r="24" spans="1:11" s="25" customFormat="1" ht="20.25">
      <c r="A24" s="34"/>
      <c r="B24" s="30" t="s">
        <v>18</v>
      </c>
      <c r="C24" s="30">
        <v>1</v>
      </c>
      <c r="D24" s="30">
        <v>3</v>
      </c>
      <c r="E24" s="30">
        <v>0</v>
      </c>
      <c r="F24" s="30">
        <v>0</v>
      </c>
      <c r="G24" s="30">
        <v>65</v>
      </c>
      <c r="H24" s="30">
        <v>0</v>
      </c>
      <c r="I24" s="30">
        <v>0</v>
      </c>
      <c r="J24" s="30">
        <v>1</v>
      </c>
      <c r="K24" s="32">
        <v>70</v>
      </c>
    </row>
    <row r="25" spans="1:15" s="25" customFormat="1" ht="21" thickBot="1">
      <c r="A25" s="35"/>
      <c r="B25" s="36" t="s">
        <v>45</v>
      </c>
      <c r="C25" s="37">
        <v>8481</v>
      </c>
      <c r="D25" s="37">
        <v>48514</v>
      </c>
      <c r="E25" s="37">
        <v>2910</v>
      </c>
      <c r="F25" s="37">
        <v>4670</v>
      </c>
      <c r="G25" s="37">
        <v>26673</v>
      </c>
      <c r="H25" s="37">
        <v>3034</v>
      </c>
      <c r="I25" s="37">
        <v>24070</v>
      </c>
      <c r="J25" s="37">
        <v>28672</v>
      </c>
      <c r="K25" s="36">
        <v>147024</v>
      </c>
      <c r="L25" s="38"/>
      <c r="M25" s="38"/>
      <c r="N25" s="38"/>
      <c r="O25" s="38"/>
    </row>
    <row r="26" ht="10.5" customHeight="1">
      <c r="B26" s="25"/>
    </row>
    <row r="27" s="25" customFormat="1" ht="16.5">
      <c r="B27" s="39"/>
    </row>
    <row r="28" spans="2:10" ht="41.25" customHeight="1">
      <c r="B28" s="198"/>
      <c r="C28" s="199"/>
      <c r="D28" s="199"/>
      <c r="E28" s="199"/>
      <c r="F28" s="199"/>
      <c r="G28" s="199"/>
      <c r="H28" s="199"/>
      <c r="I28" s="199"/>
      <c r="J28" s="199"/>
    </row>
    <row r="30" ht="12.75">
      <c r="D30" s="40"/>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6"/>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46</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43150.850000000006</v>
      </c>
      <c r="D13" s="30">
        <v>109112</v>
      </c>
      <c r="E13" s="30">
        <v>4738.5</v>
      </c>
      <c r="F13" s="30">
        <v>19053.42</v>
      </c>
      <c r="G13" s="30">
        <v>95043.56</v>
      </c>
      <c r="H13" s="30">
        <v>8803.300000000001</v>
      </c>
      <c r="I13" s="30">
        <v>34472.59</v>
      </c>
      <c r="J13" s="30">
        <v>92365.58</v>
      </c>
      <c r="K13" s="32">
        <v>406739.8</v>
      </c>
    </row>
    <row r="14" spans="1:11" s="25" customFormat="1" ht="20.25">
      <c r="A14" s="34"/>
      <c r="B14" s="30" t="s">
        <v>8</v>
      </c>
      <c r="C14" s="30">
        <v>10057.75</v>
      </c>
      <c r="D14" s="30">
        <v>236905.59000000003</v>
      </c>
      <c r="E14" s="30">
        <v>0</v>
      </c>
      <c r="F14" s="30">
        <v>7409.5</v>
      </c>
      <c r="G14" s="30">
        <v>3772.25</v>
      </c>
      <c r="H14" s="30">
        <v>2814.25</v>
      </c>
      <c r="I14" s="30">
        <v>1953.5</v>
      </c>
      <c r="J14" s="30">
        <v>225317.44999999998</v>
      </c>
      <c r="K14" s="32">
        <v>488230.29000000004</v>
      </c>
    </row>
    <row r="15" spans="1:11" s="25" customFormat="1" ht="20.25">
      <c r="A15" s="34"/>
      <c r="B15" s="30" t="s">
        <v>9</v>
      </c>
      <c r="C15" s="30">
        <v>2440.5</v>
      </c>
      <c r="D15" s="30">
        <v>1055.75</v>
      </c>
      <c r="E15" s="30">
        <v>84.25</v>
      </c>
      <c r="F15" s="30">
        <v>458.36</v>
      </c>
      <c r="G15" s="30">
        <v>1231.25</v>
      </c>
      <c r="H15" s="30">
        <v>130.75</v>
      </c>
      <c r="I15" s="30">
        <v>1719.5</v>
      </c>
      <c r="J15" s="30">
        <v>1015</v>
      </c>
      <c r="K15" s="32">
        <v>8135.360000000001</v>
      </c>
    </row>
    <row r="16" spans="1:11" s="25" customFormat="1" ht="20.25">
      <c r="A16" s="34"/>
      <c r="B16" s="30" t="s">
        <v>10</v>
      </c>
      <c r="C16" s="30">
        <v>0</v>
      </c>
      <c r="D16" s="30">
        <v>0</v>
      </c>
      <c r="E16" s="30">
        <v>0</v>
      </c>
      <c r="F16" s="30">
        <v>0</v>
      </c>
      <c r="G16" s="30">
        <v>792</v>
      </c>
      <c r="H16" s="30">
        <v>0</v>
      </c>
      <c r="I16" s="30">
        <v>0</v>
      </c>
      <c r="J16" s="30">
        <v>20</v>
      </c>
      <c r="K16" s="32">
        <v>812</v>
      </c>
    </row>
    <row r="17" spans="1:11" s="25" customFormat="1" ht="20.25">
      <c r="A17" s="34"/>
      <c r="B17" s="30" t="s">
        <v>11</v>
      </c>
      <c r="C17" s="30">
        <v>102</v>
      </c>
      <c r="D17" s="30">
        <v>848.75</v>
      </c>
      <c r="E17" s="30">
        <v>596.5</v>
      </c>
      <c r="F17" s="30">
        <v>0</v>
      </c>
      <c r="G17" s="30">
        <v>76.75</v>
      </c>
      <c r="H17" s="30">
        <v>0</v>
      </c>
      <c r="I17" s="30">
        <v>0</v>
      </c>
      <c r="J17" s="30">
        <v>18</v>
      </c>
      <c r="K17" s="32">
        <v>1642</v>
      </c>
    </row>
    <row r="18" spans="1:11" s="25" customFormat="1" ht="20.25">
      <c r="A18" s="34"/>
      <c r="B18" s="30" t="s">
        <v>12</v>
      </c>
      <c r="C18" s="30">
        <v>0</v>
      </c>
      <c r="D18" s="30">
        <v>2645.5</v>
      </c>
      <c r="E18" s="30">
        <v>100</v>
      </c>
      <c r="F18" s="30">
        <v>116</v>
      </c>
      <c r="G18" s="30">
        <v>2874</v>
      </c>
      <c r="H18" s="30">
        <v>0</v>
      </c>
      <c r="I18" s="30">
        <v>650</v>
      </c>
      <c r="J18" s="30">
        <v>1900</v>
      </c>
      <c r="K18" s="32">
        <v>8285.5</v>
      </c>
    </row>
    <row r="19" spans="1:11" s="25" customFormat="1" ht="20.25">
      <c r="A19" s="34"/>
      <c r="B19" s="30" t="s">
        <v>13</v>
      </c>
      <c r="C19" s="30">
        <v>0</v>
      </c>
      <c r="D19" s="30">
        <v>105</v>
      </c>
      <c r="E19" s="30">
        <v>0.5</v>
      </c>
      <c r="F19" s="30">
        <v>2</v>
      </c>
      <c r="G19" s="30">
        <v>2.5</v>
      </c>
      <c r="H19" s="30">
        <v>0</v>
      </c>
      <c r="I19" s="30">
        <v>496.61</v>
      </c>
      <c r="J19" s="30">
        <v>23.5</v>
      </c>
      <c r="K19" s="32">
        <v>630.11</v>
      </c>
    </row>
    <row r="20" spans="1:11" s="25" customFormat="1" ht="20.25">
      <c r="A20" s="34"/>
      <c r="B20" s="30" t="s">
        <v>14</v>
      </c>
      <c r="C20" s="30">
        <v>1123.25</v>
      </c>
      <c r="D20" s="30">
        <v>5150</v>
      </c>
      <c r="E20" s="30">
        <v>444.5</v>
      </c>
      <c r="F20" s="30">
        <v>1702.55</v>
      </c>
      <c r="G20" s="30">
        <v>23067.1</v>
      </c>
      <c r="H20" s="30">
        <v>1401.5</v>
      </c>
      <c r="I20" s="30">
        <v>22311.59</v>
      </c>
      <c r="J20" s="30">
        <v>9977.3</v>
      </c>
      <c r="K20" s="32">
        <v>65177.78999999999</v>
      </c>
    </row>
    <row r="21" spans="1:11" s="25" customFormat="1" ht="20.25">
      <c r="A21" s="34"/>
      <c r="B21" s="30" t="s">
        <v>15</v>
      </c>
      <c r="C21" s="30">
        <v>589</v>
      </c>
      <c r="D21" s="30">
        <v>3572.85</v>
      </c>
      <c r="E21" s="30">
        <v>176</v>
      </c>
      <c r="F21" s="30">
        <v>360.9</v>
      </c>
      <c r="G21" s="30">
        <v>11037</v>
      </c>
      <c r="H21" s="30">
        <v>403.25</v>
      </c>
      <c r="I21" s="30">
        <v>21737</v>
      </c>
      <c r="J21" s="30">
        <v>8151.349999999999</v>
      </c>
      <c r="K21" s="32">
        <v>46027.35</v>
      </c>
    </row>
    <row r="22" spans="1:11" s="25" customFormat="1" ht="20.25">
      <c r="A22" s="34"/>
      <c r="B22" s="30" t="s">
        <v>16</v>
      </c>
      <c r="C22" s="30">
        <v>8</v>
      </c>
      <c r="D22" s="30">
        <v>380.3</v>
      </c>
      <c r="E22" s="30">
        <v>0</v>
      </c>
      <c r="F22" s="30">
        <v>10</v>
      </c>
      <c r="G22" s="30">
        <v>69.4</v>
      </c>
      <c r="H22" s="30">
        <v>51.75</v>
      </c>
      <c r="I22" s="30">
        <v>3</v>
      </c>
      <c r="J22" s="30">
        <v>148.55</v>
      </c>
      <c r="K22" s="32">
        <v>671</v>
      </c>
    </row>
    <row r="23" spans="1:11" s="25" customFormat="1" ht="20.25">
      <c r="A23" s="34"/>
      <c r="B23" s="30" t="s">
        <v>17</v>
      </c>
      <c r="C23" s="30">
        <v>56</v>
      </c>
      <c r="D23" s="30">
        <v>660.5</v>
      </c>
      <c r="E23" s="30">
        <v>6</v>
      </c>
      <c r="F23" s="30">
        <v>125.55</v>
      </c>
      <c r="G23" s="30">
        <v>4763.75</v>
      </c>
      <c r="H23" s="30">
        <v>88.5</v>
      </c>
      <c r="I23" s="30">
        <v>1039.25</v>
      </c>
      <c r="J23" s="30">
        <v>256</v>
      </c>
      <c r="K23" s="32">
        <v>6995.55</v>
      </c>
    </row>
    <row r="24" spans="1:11" s="25" customFormat="1" ht="20.25">
      <c r="A24" s="34"/>
      <c r="B24" s="30" t="s">
        <v>18</v>
      </c>
      <c r="C24" s="30">
        <v>3</v>
      </c>
      <c r="D24" s="30">
        <v>9</v>
      </c>
      <c r="E24" s="30">
        <v>0</v>
      </c>
      <c r="F24" s="30">
        <v>0</v>
      </c>
      <c r="G24" s="30">
        <v>253.5</v>
      </c>
      <c r="H24" s="30">
        <v>0</v>
      </c>
      <c r="I24" s="30">
        <v>0</v>
      </c>
      <c r="J24" s="30">
        <v>3</v>
      </c>
      <c r="K24" s="32">
        <v>268.5</v>
      </c>
    </row>
    <row r="25" spans="1:15" s="25" customFormat="1" ht="21" thickBot="1">
      <c r="A25" s="35"/>
      <c r="B25" s="36" t="s">
        <v>45</v>
      </c>
      <c r="C25" s="37">
        <v>57530.350000000006</v>
      </c>
      <c r="D25" s="37">
        <v>360445.24</v>
      </c>
      <c r="E25" s="37">
        <v>6146.25</v>
      </c>
      <c r="F25" s="37">
        <v>29238.28</v>
      </c>
      <c r="G25" s="37">
        <v>142983.06</v>
      </c>
      <c r="H25" s="37">
        <v>13693.300000000001</v>
      </c>
      <c r="I25" s="37">
        <v>84383.04</v>
      </c>
      <c r="J25" s="37">
        <v>339195.7299999999</v>
      </c>
      <c r="K25" s="36">
        <v>1033615.25</v>
      </c>
      <c r="L25" s="38"/>
      <c r="M25" s="38"/>
      <c r="N25" s="38"/>
      <c r="O25" s="38"/>
    </row>
    <row r="26" ht="10.5" customHeight="1">
      <c r="B26" s="25"/>
    </row>
    <row r="27" s="25" customFormat="1" ht="16.5">
      <c r="B27" s="39" t="s">
        <v>47</v>
      </c>
    </row>
    <row r="28" spans="2:10" ht="41.25" customHeight="1">
      <c r="B28" s="198"/>
      <c r="C28" s="199"/>
      <c r="D28" s="199"/>
      <c r="E28" s="199"/>
      <c r="F28" s="199"/>
      <c r="G28" s="199"/>
      <c r="H28" s="199"/>
      <c r="I28" s="199"/>
      <c r="J28" s="199"/>
    </row>
    <row r="30" ht="12.75">
      <c r="D30" s="40"/>
    </row>
    <row r="34" ht="12.75">
      <c r="K34" s="41"/>
    </row>
    <row r="36" ht="12.75">
      <c r="C36" s="42"/>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36"/>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48</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28004</v>
      </c>
      <c r="D13" s="30">
        <v>519230</v>
      </c>
      <c r="E13" s="30">
        <v>37025</v>
      </c>
      <c r="F13" s="30">
        <v>71849</v>
      </c>
      <c r="G13" s="30">
        <v>797265</v>
      </c>
      <c r="H13" s="30">
        <v>21363</v>
      </c>
      <c r="I13" s="30">
        <v>182031</v>
      </c>
      <c r="J13" s="30">
        <v>360556</v>
      </c>
      <c r="K13" s="32">
        <v>2017323</v>
      </c>
    </row>
    <row r="14" spans="1:11" s="25" customFormat="1" ht="20.25">
      <c r="A14" s="34"/>
      <c r="B14" s="30" t="s">
        <v>8</v>
      </c>
      <c r="C14" s="30">
        <v>75576</v>
      </c>
      <c r="D14" s="30">
        <v>2247159</v>
      </c>
      <c r="E14" s="30">
        <v>0</v>
      </c>
      <c r="F14" s="30">
        <v>63661</v>
      </c>
      <c r="G14" s="30">
        <v>30435</v>
      </c>
      <c r="H14" s="30">
        <v>21382</v>
      </c>
      <c r="I14" s="30">
        <v>21741</v>
      </c>
      <c r="J14" s="30">
        <v>2132865</v>
      </c>
      <c r="K14" s="32">
        <v>4592819</v>
      </c>
    </row>
    <row r="15" spans="1:11" s="25" customFormat="1" ht="20.25">
      <c r="A15" s="34"/>
      <c r="B15" s="30" t="s">
        <v>9</v>
      </c>
      <c r="C15" s="30">
        <v>7468</v>
      </c>
      <c r="D15" s="30">
        <v>6794</v>
      </c>
      <c r="E15" s="30">
        <v>1328</v>
      </c>
      <c r="F15" s="30">
        <v>5730</v>
      </c>
      <c r="G15" s="30">
        <v>21693</v>
      </c>
      <c r="H15" s="30">
        <v>2089</v>
      </c>
      <c r="I15" s="30">
        <v>4521</v>
      </c>
      <c r="J15" s="30">
        <v>11061</v>
      </c>
      <c r="K15" s="32">
        <v>60684</v>
      </c>
    </row>
    <row r="16" spans="1:11" s="25" customFormat="1" ht="20.25">
      <c r="A16" s="34"/>
      <c r="B16" s="30" t="s">
        <v>10</v>
      </c>
      <c r="C16" s="30">
        <v>0</v>
      </c>
      <c r="D16" s="30">
        <v>0</v>
      </c>
      <c r="E16" s="30">
        <v>0</v>
      </c>
      <c r="F16" s="30">
        <v>0</v>
      </c>
      <c r="G16" s="30">
        <v>1611</v>
      </c>
      <c r="H16" s="30">
        <v>0</v>
      </c>
      <c r="I16" s="30">
        <v>0</v>
      </c>
      <c r="J16" s="30">
        <v>458</v>
      </c>
      <c r="K16" s="32">
        <v>2069</v>
      </c>
    </row>
    <row r="17" spans="1:11" s="25" customFormat="1" ht="20.25">
      <c r="A17" s="34"/>
      <c r="B17" s="30" t="s">
        <v>11</v>
      </c>
      <c r="C17" s="30">
        <v>167</v>
      </c>
      <c r="D17" s="30">
        <v>5104</v>
      </c>
      <c r="E17" s="30">
        <v>2579</v>
      </c>
      <c r="F17" s="30">
        <v>0</v>
      </c>
      <c r="G17" s="30">
        <v>231</v>
      </c>
      <c r="H17" s="30">
        <v>0</v>
      </c>
      <c r="I17" s="30">
        <v>0</v>
      </c>
      <c r="J17" s="30">
        <v>139</v>
      </c>
      <c r="K17" s="32">
        <v>8220</v>
      </c>
    </row>
    <row r="18" spans="1:11" s="25" customFormat="1" ht="20.25">
      <c r="A18" s="34"/>
      <c r="B18" s="30" t="s">
        <v>12</v>
      </c>
      <c r="C18" s="30">
        <v>0</v>
      </c>
      <c r="D18" s="30">
        <v>3686</v>
      </c>
      <c r="E18" s="30">
        <v>146</v>
      </c>
      <c r="F18" s="30">
        <v>550</v>
      </c>
      <c r="G18" s="30">
        <v>36662</v>
      </c>
      <c r="H18" s="30">
        <v>0</v>
      </c>
      <c r="I18" s="30">
        <v>1650</v>
      </c>
      <c r="J18" s="30">
        <v>10371</v>
      </c>
      <c r="K18" s="32">
        <v>53065</v>
      </c>
    </row>
    <row r="19" spans="1:11" s="25" customFormat="1" ht="20.25">
      <c r="A19" s="34"/>
      <c r="B19" s="30" t="s">
        <v>13</v>
      </c>
      <c r="C19" s="30">
        <v>0</v>
      </c>
      <c r="D19" s="30">
        <v>50565</v>
      </c>
      <c r="E19" s="30">
        <v>11</v>
      </c>
      <c r="F19" s="30">
        <v>99</v>
      </c>
      <c r="G19" s="30">
        <v>9338</v>
      </c>
      <c r="H19" s="30">
        <v>0</v>
      </c>
      <c r="I19" s="30">
        <v>136927</v>
      </c>
      <c r="J19" s="30">
        <v>750</v>
      </c>
      <c r="K19" s="32">
        <v>197690</v>
      </c>
    </row>
    <row r="20" spans="1:11" s="25" customFormat="1" ht="20.25">
      <c r="A20" s="34"/>
      <c r="B20" s="30" t="s">
        <v>14</v>
      </c>
      <c r="C20" s="30">
        <v>19118</v>
      </c>
      <c r="D20" s="30">
        <v>193234</v>
      </c>
      <c r="E20" s="30">
        <v>57796</v>
      </c>
      <c r="F20" s="30">
        <v>110977</v>
      </c>
      <c r="G20" s="30">
        <v>958910</v>
      </c>
      <c r="H20" s="30">
        <v>74090</v>
      </c>
      <c r="I20" s="30">
        <v>2399891</v>
      </c>
      <c r="J20" s="30">
        <v>524326</v>
      </c>
      <c r="K20" s="32">
        <v>4338342</v>
      </c>
    </row>
    <row r="21" spans="1:11" s="25" customFormat="1" ht="20.25">
      <c r="A21" s="34"/>
      <c r="B21" s="30" t="s">
        <v>15</v>
      </c>
      <c r="C21" s="30">
        <v>40975</v>
      </c>
      <c r="D21" s="30">
        <v>51053</v>
      </c>
      <c r="E21" s="30">
        <v>12426</v>
      </c>
      <c r="F21" s="30">
        <v>3901</v>
      </c>
      <c r="G21" s="30">
        <v>222234</v>
      </c>
      <c r="H21" s="30">
        <v>4352</v>
      </c>
      <c r="I21" s="30">
        <v>754613</v>
      </c>
      <c r="J21" s="30">
        <v>40441</v>
      </c>
      <c r="K21" s="32">
        <v>1129995</v>
      </c>
    </row>
    <row r="22" spans="1:11" s="25" customFormat="1" ht="20.25">
      <c r="A22" s="34"/>
      <c r="B22" s="30" t="s">
        <v>16</v>
      </c>
      <c r="C22" s="30">
        <v>137</v>
      </c>
      <c r="D22" s="30">
        <v>1795</v>
      </c>
      <c r="E22" s="30">
        <v>0</v>
      </c>
      <c r="F22" s="30">
        <v>424</v>
      </c>
      <c r="G22" s="30">
        <v>169</v>
      </c>
      <c r="H22" s="30">
        <v>23</v>
      </c>
      <c r="I22" s="30">
        <v>94</v>
      </c>
      <c r="J22" s="30">
        <v>413</v>
      </c>
      <c r="K22" s="32">
        <v>3055</v>
      </c>
    </row>
    <row r="23" spans="1:11" s="25" customFormat="1" ht="20.25">
      <c r="A23" s="34"/>
      <c r="B23" s="30" t="s">
        <v>17</v>
      </c>
      <c r="C23" s="30">
        <v>1134</v>
      </c>
      <c r="D23" s="30">
        <v>45717</v>
      </c>
      <c r="E23" s="30">
        <v>618</v>
      </c>
      <c r="F23" s="30">
        <v>4533</v>
      </c>
      <c r="G23" s="30">
        <v>891084</v>
      </c>
      <c r="H23" s="30">
        <v>565</v>
      </c>
      <c r="I23" s="30">
        <v>216039</v>
      </c>
      <c r="J23" s="30">
        <v>2629</v>
      </c>
      <c r="K23" s="32">
        <v>1162319</v>
      </c>
    </row>
    <row r="24" spans="1:11" s="25" customFormat="1" ht="20.25">
      <c r="A24" s="34"/>
      <c r="B24" s="30" t="s">
        <v>18</v>
      </c>
      <c r="C24" s="30">
        <v>21</v>
      </c>
      <c r="D24" s="30">
        <v>1370</v>
      </c>
      <c r="E24" s="30">
        <v>0</v>
      </c>
      <c r="F24" s="30">
        <v>0</v>
      </c>
      <c r="G24" s="30">
        <v>32430</v>
      </c>
      <c r="H24" s="30">
        <v>0</v>
      </c>
      <c r="I24" s="30">
        <v>0</v>
      </c>
      <c r="J24" s="30">
        <v>285</v>
      </c>
      <c r="K24" s="32">
        <v>34106</v>
      </c>
    </row>
    <row r="25" spans="1:15" s="25" customFormat="1" ht="21" thickBot="1">
      <c r="A25" s="35"/>
      <c r="B25" s="36" t="s">
        <v>45</v>
      </c>
      <c r="C25" s="37">
        <v>172600</v>
      </c>
      <c r="D25" s="37">
        <v>3125707</v>
      </c>
      <c r="E25" s="37">
        <v>111929</v>
      </c>
      <c r="F25" s="37">
        <v>261724</v>
      </c>
      <c r="G25" s="37">
        <v>3002062</v>
      </c>
      <c r="H25" s="37">
        <v>123864</v>
      </c>
      <c r="I25" s="37">
        <v>3717507</v>
      </c>
      <c r="J25" s="37">
        <v>3084294</v>
      </c>
      <c r="K25" s="36">
        <v>13599687</v>
      </c>
      <c r="L25" s="38"/>
      <c r="M25" s="38"/>
      <c r="N25" s="38"/>
      <c r="O25" s="38"/>
    </row>
    <row r="26" ht="10.5" customHeight="1">
      <c r="B26" s="25"/>
    </row>
    <row r="27" s="25" customFormat="1" ht="16.5">
      <c r="B27" s="39"/>
    </row>
    <row r="28" spans="2:10" ht="41.25" customHeight="1">
      <c r="B28" s="198"/>
      <c r="C28" s="199"/>
      <c r="D28" s="199"/>
      <c r="E28" s="199"/>
      <c r="F28" s="199"/>
      <c r="G28" s="199"/>
      <c r="H28" s="199"/>
      <c r="I28" s="199"/>
      <c r="J28" s="199"/>
    </row>
    <row r="30" ht="12.75">
      <c r="D30" s="40"/>
    </row>
    <row r="34" ht="12.75">
      <c r="K34" s="41"/>
    </row>
    <row r="36" ht="12.75">
      <c r="C36" s="42"/>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36"/>
  <sheetViews>
    <sheetView showGridLines="0" view="pageLayout" zoomScale="85" zoomScaleNormal="70" zoomScalePageLayoutView="85" workbookViewId="0" topLeftCell="A1">
      <selection activeCell="A1" sqref="A1"/>
    </sheetView>
  </sheetViews>
  <sheetFormatPr defaultColWidth="9.140625" defaultRowHeight="15"/>
  <cols>
    <col min="1" max="1" width="3.7109375" style="22" customWidth="1"/>
    <col min="2" max="2" width="45.28125" style="22" customWidth="1"/>
    <col min="3" max="3" width="23.28125" style="22" customWidth="1"/>
    <col min="4" max="4" width="20.57421875" style="22" customWidth="1"/>
    <col min="5" max="5" width="25.7109375" style="22" customWidth="1"/>
    <col min="6" max="6" width="20.57421875" style="22" customWidth="1"/>
    <col min="7" max="7" width="24.421875" style="22" customWidth="1"/>
    <col min="8" max="11" width="20.57421875" style="22" customWidth="1"/>
    <col min="12" max="16384" width="9.140625" style="22" customWidth="1"/>
  </cols>
  <sheetData>
    <row r="1" ht="12.75">
      <c r="A1" s="21"/>
    </row>
    <row r="2" ht="12.75">
      <c r="A2" s="21"/>
    </row>
    <row r="3" ht="12.75">
      <c r="A3" s="21"/>
    </row>
    <row r="4" ht="12.75">
      <c r="A4" s="21"/>
    </row>
    <row r="5" ht="12.75">
      <c r="A5" s="21"/>
    </row>
    <row r="6" ht="53.25" customHeight="1">
      <c r="A6" s="21"/>
    </row>
    <row r="7" spans="1:11" ht="25.5" customHeight="1">
      <c r="A7" s="21"/>
      <c r="B7" s="23" t="s">
        <v>0</v>
      </c>
      <c r="C7" s="24"/>
      <c r="D7" s="24"/>
      <c r="E7" s="24"/>
      <c r="F7" s="24"/>
      <c r="G7" s="24"/>
      <c r="H7" s="24"/>
      <c r="I7" s="24"/>
      <c r="J7" s="24"/>
      <c r="K7" s="24"/>
    </row>
    <row r="8" ht="12.75">
      <c r="A8" s="21"/>
    </row>
    <row r="9" spans="2:11" s="25" customFormat="1" ht="27" thickBot="1">
      <c r="B9" s="26" t="s">
        <v>49</v>
      </c>
      <c r="C9" s="27"/>
      <c r="D9" s="27"/>
      <c r="E9" s="27"/>
      <c r="F9" s="27"/>
      <c r="G9" s="27"/>
      <c r="H9" s="27"/>
      <c r="I9" s="27"/>
      <c r="J9" s="27"/>
      <c r="K9" s="27"/>
    </row>
    <row r="10" spans="1:11" s="29" customFormat="1" ht="99" customHeight="1">
      <c r="A10" s="28"/>
      <c r="B10" s="28" t="s">
        <v>34</v>
      </c>
      <c r="C10" s="28" t="s">
        <v>35</v>
      </c>
      <c r="D10" s="28" t="s">
        <v>36</v>
      </c>
      <c r="E10" s="28" t="s">
        <v>37</v>
      </c>
      <c r="F10" s="28" t="s">
        <v>38</v>
      </c>
      <c r="G10" s="28" t="s">
        <v>39</v>
      </c>
      <c r="H10" s="28" t="s">
        <v>40</v>
      </c>
      <c r="I10" s="28" t="s">
        <v>41</v>
      </c>
      <c r="J10" s="28" t="s">
        <v>42</v>
      </c>
      <c r="K10" s="28" t="s">
        <v>43</v>
      </c>
    </row>
    <row r="11" spans="1:11" s="25" customFormat="1" ht="20.25">
      <c r="A11" s="30"/>
      <c r="B11" s="31" t="s">
        <v>44</v>
      </c>
      <c r="C11" s="30">
        <v>36</v>
      </c>
      <c r="D11" s="30">
        <v>1082</v>
      </c>
      <c r="E11" s="30">
        <v>27</v>
      </c>
      <c r="F11" s="30">
        <v>97</v>
      </c>
      <c r="G11" s="30">
        <v>342</v>
      </c>
      <c r="H11" s="30">
        <v>57</v>
      </c>
      <c r="I11" s="30">
        <v>138</v>
      </c>
      <c r="J11" s="30">
        <v>129</v>
      </c>
      <c r="K11" s="32">
        <v>1908</v>
      </c>
    </row>
    <row r="12" spans="1:11" s="25" customFormat="1" ht="20.25">
      <c r="A12" s="32"/>
      <c r="B12" s="33"/>
      <c r="C12" s="30"/>
      <c r="D12" s="30"/>
      <c r="E12" s="30"/>
      <c r="F12" s="30"/>
      <c r="G12" s="30"/>
      <c r="H12" s="30"/>
      <c r="I12" s="30"/>
      <c r="J12" s="30"/>
      <c r="K12" s="32"/>
    </row>
    <row r="13" spans="1:11" s="25" customFormat="1" ht="20.25">
      <c r="A13" s="34"/>
      <c r="B13" s="30" t="s">
        <v>7</v>
      </c>
      <c r="C13" s="30">
        <v>87046</v>
      </c>
      <c r="D13" s="30">
        <v>502864</v>
      </c>
      <c r="E13" s="30">
        <v>10786</v>
      </c>
      <c r="F13" s="30">
        <v>111922</v>
      </c>
      <c r="G13" s="30">
        <v>427283</v>
      </c>
      <c r="H13" s="30">
        <v>35075</v>
      </c>
      <c r="I13" s="30">
        <v>155791</v>
      </c>
      <c r="J13" s="30">
        <v>350685</v>
      </c>
      <c r="K13" s="32">
        <v>1681452</v>
      </c>
    </row>
    <row r="14" spans="1:11" s="25" customFormat="1" ht="20.25">
      <c r="A14" s="34"/>
      <c r="B14" s="30" t="s">
        <v>8</v>
      </c>
      <c r="C14" s="30">
        <v>43976</v>
      </c>
      <c r="D14" s="30">
        <v>1419321</v>
      </c>
      <c r="E14" s="30">
        <v>0</v>
      </c>
      <c r="F14" s="30">
        <v>31932</v>
      </c>
      <c r="G14" s="30">
        <v>22911</v>
      </c>
      <c r="H14" s="30">
        <v>1979</v>
      </c>
      <c r="I14" s="30">
        <v>8602</v>
      </c>
      <c r="J14" s="30">
        <v>932229</v>
      </c>
      <c r="K14" s="32">
        <v>2460950</v>
      </c>
    </row>
    <row r="15" spans="1:11" s="25" customFormat="1" ht="20.25">
      <c r="A15" s="34"/>
      <c r="B15" s="30" t="s">
        <v>9</v>
      </c>
      <c r="C15" s="30">
        <v>32864</v>
      </c>
      <c r="D15" s="30">
        <v>10609</v>
      </c>
      <c r="E15" s="30">
        <v>4491</v>
      </c>
      <c r="F15" s="30">
        <v>22353</v>
      </c>
      <c r="G15" s="30">
        <v>36172</v>
      </c>
      <c r="H15" s="30">
        <v>7013</v>
      </c>
      <c r="I15" s="30">
        <v>20455</v>
      </c>
      <c r="J15" s="30">
        <v>16166</v>
      </c>
      <c r="K15" s="32">
        <v>150123</v>
      </c>
    </row>
    <row r="16" spans="1:11" s="25" customFormat="1" ht="20.25">
      <c r="A16" s="34"/>
      <c r="B16" s="30" t="s">
        <v>10</v>
      </c>
      <c r="C16" s="30">
        <v>0</v>
      </c>
      <c r="D16" s="30">
        <v>0</v>
      </c>
      <c r="E16" s="30">
        <v>0</v>
      </c>
      <c r="F16" s="30">
        <v>0</v>
      </c>
      <c r="G16" s="30">
        <v>25</v>
      </c>
      <c r="H16" s="30">
        <v>0</v>
      </c>
      <c r="I16" s="30">
        <v>0</v>
      </c>
      <c r="J16" s="30">
        <v>0</v>
      </c>
      <c r="K16" s="32">
        <v>25</v>
      </c>
    </row>
    <row r="17" spans="1:11" s="25" customFormat="1" ht="20.25">
      <c r="A17" s="34"/>
      <c r="B17" s="30" t="s">
        <v>11</v>
      </c>
      <c r="C17" s="30">
        <v>0</v>
      </c>
      <c r="D17" s="30">
        <v>2550</v>
      </c>
      <c r="E17" s="30">
        <v>135</v>
      </c>
      <c r="F17" s="30">
        <v>0</v>
      </c>
      <c r="G17" s="30">
        <v>149</v>
      </c>
      <c r="H17" s="30">
        <v>0</v>
      </c>
      <c r="I17" s="30">
        <v>0</v>
      </c>
      <c r="J17" s="30">
        <v>39</v>
      </c>
      <c r="K17" s="32">
        <v>2873</v>
      </c>
    </row>
    <row r="18" spans="1:11" s="25" customFormat="1" ht="20.25">
      <c r="A18" s="34"/>
      <c r="B18" s="30" t="s">
        <v>12</v>
      </c>
      <c r="C18" s="30">
        <v>0</v>
      </c>
      <c r="D18" s="30">
        <v>1437</v>
      </c>
      <c r="E18" s="30">
        <v>11</v>
      </c>
      <c r="F18" s="30">
        <v>547</v>
      </c>
      <c r="G18" s="30">
        <v>1268</v>
      </c>
      <c r="H18" s="30">
        <v>0</v>
      </c>
      <c r="I18" s="30">
        <v>808</v>
      </c>
      <c r="J18" s="30">
        <v>1346</v>
      </c>
      <c r="K18" s="32">
        <v>5417</v>
      </c>
    </row>
    <row r="19" spans="1:11" s="25" customFormat="1" ht="20.25">
      <c r="A19" s="34"/>
      <c r="B19" s="30" t="s">
        <v>13</v>
      </c>
      <c r="C19" s="30">
        <v>0</v>
      </c>
      <c r="D19" s="30">
        <v>2087</v>
      </c>
      <c r="E19" s="30">
        <v>18</v>
      </c>
      <c r="F19" s="30">
        <v>89</v>
      </c>
      <c r="G19" s="30">
        <v>15</v>
      </c>
      <c r="H19" s="30">
        <v>0</v>
      </c>
      <c r="I19" s="30">
        <v>8594</v>
      </c>
      <c r="J19" s="30">
        <v>151</v>
      </c>
      <c r="K19" s="32">
        <v>10954</v>
      </c>
    </row>
    <row r="20" spans="1:11" s="25" customFormat="1" ht="20.25">
      <c r="A20" s="34"/>
      <c r="B20" s="30" t="s">
        <v>14</v>
      </c>
      <c r="C20" s="30">
        <v>189387</v>
      </c>
      <c r="D20" s="30">
        <v>149916</v>
      </c>
      <c r="E20" s="30">
        <v>3143</v>
      </c>
      <c r="F20" s="30">
        <v>764066</v>
      </c>
      <c r="G20" s="30">
        <v>546177</v>
      </c>
      <c r="H20" s="30">
        <v>156146</v>
      </c>
      <c r="I20" s="30">
        <v>3769773</v>
      </c>
      <c r="J20" s="30">
        <v>321747</v>
      </c>
      <c r="K20" s="32">
        <v>5900355</v>
      </c>
    </row>
    <row r="21" spans="1:11" s="25" customFormat="1" ht="20.25">
      <c r="A21" s="34"/>
      <c r="B21" s="30" t="s">
        <v>15</v>
      </c>
      <c r="C21" s="30">
        <v>309455</v>
      </c>
      <c r="D21" s="30">
        <v>23481</v>
      </c>
      <c r="E21" s="30">
        <v>153</v>
      </c>
      <c r="F21" s="30">
        <v>3763</v>
      </c>
      <c r="G21" s="30">
        <v>50206</v>
      </c>
      <c r="H21" s="30">
        <v>2720</v>
      </c>
      <c r="I21" s="30">
        <v>327516</v>
      </c>
      <c r="J21" s="30">
        <v>26299</v>
      </c>
      <c r="K21" s="32">
        <v>743593</v>
      </c>
    </row>
    <row r="22" spans="1:11" s="25" customFormat="1" ht="20.25">
      <c r="A22" s="34"/>
      <c r="B22" s="30" t="s">
        <v>16</v>
      </c>
      <c r="C22" s="30">
        <v>29</v>
      </c>
      <c r="D22" s="30">
        <v>1269</v>
      </c>
      <c r="E22" s="30">
        <v>0</v>
      </c>
      <c r="F22" s="30">
        <v>7</v>
      </c>
      <c r="G22" s="30">
        <v>10</v>
      </c>
      <c r="H22" s="30">
        <v>20</v>
      </c>
      <c r="I22" s="30">
        <v>0</v>
      </c>
      <c r="J22" s="30">
        <v>16</v>
      </c>
      <c r="K22" s="32">
        <v>1351</v>
      </c>
    </row>
    <row r="23" spans="1:11" s="25" customFormat="1" ht="20.25">
      <c r="A23" s="34"/>
      <c r="B23" s="30" t="s">
        <v>17</v>
      </c>
      <c r="C23" s="30">
        <v>1289</v>
      </c>
      <c r="D23" s="30">
        <v>4685</v>
      </c>
      <c r="E23" s="30">
        <v>19</v>
      </c>
      <c r="F23" s="30">
        <v>9846</v>
      </c>
      <c r="G23" s="30">
        <v>319667</v>
      </c>
      <c r="H23" s="30">
        <v>5720</v>
      </c>
      <c r="I23" s="30">
        <v>285273</v>
      </c>
      <c r="J23" s="30">
        <v>404</v>
      </c>
      <c r="K23" s="32">
        <v>626903</v>
      </c>
    </row>
    <row r="24" spans="1:11" s="25" customFormat="1" ht="20.25">
      <c r="A24" s="34"/>
      <c r="B24" s="30" t="s">
        <v>18</v>
      </c>
      <c r="C24" s="30">
        <v>1</v>
      </c>
      <c r="D24" s="30">
        <v>1338</v>
      </c>
      <c r="E24" s="30">
        <v>0</v>
      </c>
      <c r="F24" s="30">
        <v>0</v>
      </c>
      <c r="G24" s="30">
        <v>2182</v>
      </c>
      <c r="H24" s="30">
        <v>0</v>
      </c>
      <c r="I24" s="30">
        <v>0</v>
      </c>
      <c r="J24" s="30">
        <v>1</v>
      </c>
      <c r="K24" s="32">
        <v>3522</v>
      </c>
    </row>
    <row r="25" spans="1:15" s="25" customFormat="1" ht="21" thickBot="1">
      <c r="A25" s="35"/>
      <c r="B25" s="36" t="s">
        <v>45</v>
      </c>
      <c r="C25" s="37">
        <v>664047</v>
      </c>
      <c r="D25" s="37">
        <v>2119557</v>
      </c>
      <c r="E25" s="37">
        <v>18756</v>
      </c>
      <c r="F25" s="37">
        <v>944525</v>
      </c>
      <c r="G25" s="37">
        <v>1406065</v>
      </c>
      <c r="H25" s="37">
        <v>208673</v>
      </c>
      <c r="I25" s="37">
        <v>4576812</v>
      </c>
      <c r="J25" s="37">
        <v>1649083</v>
      </c>
      <c r="K25" s="36">
        <v>11587518</v>
      </c>
      <c r="L25" s="38"/>
      <c r="M25" s="38"/>
      <c r="N25" s="38"/>
      <c r="O25" s="38"/>
    </row>
    <row r="26" ht="10.5" customHeight="1">
      <c r="B26" s="25"/>
    </row>
    <row r="27" s="25" customFormat="1" ht="16.5">
      <c r="B27" s="39"/>
    </row>
    <row r="28" spans="2:10" ht="41.25" customHeight="1">
      <c r="B28" s="198"/>
      <c r="C28" s="199"/>
      <c r="D28" s="199"/>
      <c r="E28" s="199"/>
      <c r="F28" s="199"/>
      <c r="G28" s="199"/>
      <c r="H28" s="199"/>
      <c r="I28" s="199"/>
      <c r="J28" s="199"/>
    </row>
    <row r="30" ht="12.75">
      <c r="D30" s="40"/>
    </row>
    <row r="34" ht="12.75">
      <c r="K34" s="41"/>
    </row>
    <row r="36" ht="12.75">
      <c r="C36" s="42"/>
    </row>
  </sheetData>
  <sheetProtection/>
  <mergeCells count="1">
    <mergeCell ref="B28:J28"/>
  </mergeCells>
  <printOptions horizontalCentered="1"/>
  <pageMargins left="0.25" right="0.25" top="0.75" bottom="0.75" header="0.3" footer="0.3"/>
  <pageSetup fitToHeight="1" fitToWidth="1" horizontalDpi="600" verticalDpi="600" orientation="landscape"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6:L26"/>
  <sheetViews>
    <sheetView showGridLines="0" view="pageLayout" zoomScale="85" zoomScalePageLayoutView="85" workbookViewId="0" topLeftCell="A1">
      <selection activeCell="A1" sqref="A1"/>
    </sheetView>
  </sheetViews>
  <sheetFormatPr defaultColWidth="9.140625" defaultRowHeight="15"/>
  <cols>
    <col min="1" max="1" width="36.00390625" style="22" customWidth="1"/>
    <col min="2" max="2" width="20.57421875" style="22" customWidth="1"/>
    <col min="3" max="3" width="7.00390625" style="22" customWidth="1"/>
    <col min="4" max="4" width="20.00390625" style="22" customWidth="1"/>
    <col min="5" max="5" width="7.8515625" style="22" customWidth="1"/>
    <col min="6" max="6" width="19.421875" style="22" customWidth="1"/>
    <col min="7" max="7" width="8.57421875" style="22" customWidth="1"/>
    <col min="8" max="8" width="18.140625" style="22" customWidth="1"/>
    <col min="9" max="9" width="6.8515625" style="22" customWidth="1"/>
    <col min="10" max="10" width="21.00390625" style="22" customWidth="1"/>
    <col min="11" max="15" width="15.00390625" style="22" customWidth="1"/>
    <col min="16" max="16384" width="9.140625" style="22" customWidth="1"/>
  </cols>
  <sheetData>
    <row r="2" ht="12.75"/>
    <row r="3" ht="12.75"/>
    <row r="4" ht="12.75"/>
    <row r="5" ht="52.5" customHeight="1"/>
    <row r="6" ht="33.75" customHeight="1">
      <c r="A6" s="43"/>
    </row>
    <row r="7" spans="1:10" ht="25.5" customHeight="1">
      <c r="A7" s="202" t="s">
        <v>0</v>
      </c>
      <c r="B7" s="202"/>
      <c r="C7" s="202"/>
      <c r="D7" s="202"/>
      <c r="E7" s="202"/>
      <c r="F7" s="202"/>
      <c r="G7" s="202"/>
      <c r="H7" s="202"/>
      <c r="I7" s="202"/>
      <c r="J7" s="202"/>
    </row>
    <row r="8" spans="1:12" ht="23.25">
      <c r="A8" s="203" t="s">
        <v>50</v>
      </c>
      <c r="B8" s="203"/>
      <c r="C8" s="203"/>
      <c r="D8" s="203"/>
      <c r="E8" s="203"/>
      <c r="F8" s="203"/>
      <c r="G8" s="203"/>
      <c r="H8" s="203"/>
      <c r="I8" s="203"/>
      <c r="J8" s="203"/>
      <c r="K8" s="44"/>
      <c r="L8" s="44"/>
    </row>
    <row r="9" spans="1:12" ht="15.75">
      <c r="A9" s="204" t="s">
        <v>51</v>
      </c>
      <c r="B9" s="205"/>
      <c r="C9" s="205"/>
      <c r="D9" s="205"/>
      <c r="E9" s="205"/>
      <c r="F9" s="205"/>
      <c r="G9" s="205"/>
      <c r="H9" s="205"/>
      <c r="I9" s="205"/>
      <c r="J9" s="205"/>
      <c r="K9" s="45"/>
      <c r="L9" s="45"/>
    </row>
    <row r="10" ht="13.5" thickBot="1"/>
    <row r="11" spans="1:10" s="48" customFormat="1" ht="58.5" customHeight="1">
      <c r="A11" s="46"/>
      <c r="B11" s="47" t="s">
        <v>52</v>
      </c>
      <c r="C11" s="47"/>
      <c r="D11" s="47" t="s">
        <v>53</v>
      </c>
      <c r="E11" s="47"/>
      <c r="F11" s="47" t="s">
        <v>54</v>
      </c>
      <c r="G11" s="47"/>
      <c r="H11" s="47" t="s">
        <v>55</v>
      </c>
      <c r="I11" s="47"/>
      <c r="J11" s="47" t="s">
        <v>56</v>
      </c>
    </row>
    <row r="12" spans="1:10" ht="18.75" customHeight="1">
      <c r="A12" s="49" t="s">
        <v>57</v>
      </c>
      <c r="B12" s="50">
        <v>1398387.6977253654</v>
      </c>
      <c r="C12" s="50"/>
      <c r="D12" s="50">
        <v>858413.5979507333</v>
      </c>
      <c r="E12" s="50"/>
      <c r="F12" s="50">
        <v>354252.0114465408</v>
      </c>
      <c r="G12" s="50"/>
      <c r="H12" s="50">
        <v>185722.0883280923</v>
      </c>
      <c r="I12" s="50"/>
      <c r="J12" s="50">
        <v>1055931.1760010489</v>
      </c>
    </row>
    <row r="13" spans="1:10" ht="18.75" customHeight="1">
      <c r="A13" s="49" t="s">
        <v>58</v>
      </c>
      <c r="B13" s="50">
        <v>15000</v>
      </c>
      <c r="C13" s="50"/>
      <c r="D13" s="50">
        <v>8490</v>
      </c>
      <c r="E13" s="50"/>
      <c r="F13" s="50">
        <v>0</v>
      </c>
      <c r="G13" s="50"/>
      <c r="H13" s="50">
        <v>0</v>
      </c>
      <c r="I13" s="50"/>
      <c r="J13" s="50">
        <v>27714.675000000003</v>
      </c>
    </row>
    <row r="14" spans="1:10" ht="18.75" customHeight="1">
      <c r="A14" s="49" t="s">
        <v>59</v>
      </c>
      <c r="B14" s="50">
        <v>89558</v>
      </c>
      <c r="C14" s="50"/>
      <c r="D14" s="50">
        <v>64121</v>
      </c>
      <c r="E14" s="50"/>
      <c r="F14" s="50">
        <v>0</v>
      </c>
      <c r="G14" s="50"/>
      <c r="H14" s="50">
        <v>0</v>
      </c>
      <c r="I14" s="50"/>
      <c r="J14" s="50">
        <v>104481.86</v>
      </c>
    </row>
    <row r="15" spans="1:10" ht="18.75" customHeight="1">
      <c r="A15" s="49" t="s">
        <v>60</v>
      </c>
      <c r="B15" s="50">
        <v>576120.9450000001</v>
      </c>
      <c r="C15" s="50"/>
      <c r="D15" s="50">
        <v>333151.19999999995</v>
      </c>
      <c r="E15" s="50"/>
      <c r="F15" s="50">
        <v>27710.6</v>
      </c>
      <c r="G15" s="50"/>
      <c r="H15" s="50">
        <v>38449.75</v>
      </c>
      <c r="I15" s="50"/>
      <c r="J15" s="50">
        <v>520374</v>
      </c>
    </row>
    <row r="16" spans="1:10" ht="18.75" customHeight="1">
      <c r="A16" s="49" t="s">
        <v>61</v>
      </c>
      <c r="B16" s="50">
        <v>2668123727.2599974</v>
      </c>
      <c r="C16" s="50"/>
      <c r="D16" s="50">
        <v>1637853144.8899992</v>
      </c>
      <c r="E16" s="50"/>
      <c r="F16" s="50">
        <v>675912837.8399999</v>
      </c>
      <c r="G16" s="50"/>
      <c r="H16" s="50">
        <v>354357744.5300001</v>
      </c>
      <c r="I16" s="50"/>
      <c r="J16" s="50">
        <v>2014716683.8100014</v>
      </c>
    </row>
    <row r="17" spans="1:10" ht="18.75" customHeight="1">
      <c r="A17" s="51" t="s">
        <v>62</v>
      </c>
      <c r="B17" s="52">
        <v>1672</v>
      </c>
      <c r="C17" s="52"/>
      <c r="D17" s="52">
        <v>1602</v>
      </c>
      <c r="E17" s="52"/>
      <c r="F17" s="52">
        <v>790</v>
      </c>
      <c r="G17" s="52"/>
      <c r="H17" s="52">
        <v>864</v>
      </c>
      <c r="I17" s="52"/>
      <c r="J17" s="52">
        <v>1838</v>
      </c>
    </row>
    <row r="19" spans="1:12" ht="26.25" customHeight="1">
      <c r="A19" s="206" t="s">
        <v>137</v>
      </c>
      <c r="B19" s="201"/>
      <c r="C19" s="201"/>
      <c r="D19" s="201"/>
      <c r="E19" s="201"/>
      <c r="F19" s="201"/>
      <c r="G19" s="201"/>
      <c r="H19" s="201"/>
      <c r="I19" s="201"/>
      <c r="J19" s="201"/>
      <c r="K19" s="48"/>
      <c r="L19" s="48"/>
    </row>
    <row r="20" spans="1:12" ht="6" customHeight="1">
      <c r="A20" s="53"/>
      <c r="B20" s="54"/>
      <c r="C20" s="54"/>
      <c r="D20" s="54"/>
      <c r="E20" s="54"/>
      <c r="F20" s="54"/>
      <c r="G20" s="54"/>
      <c r="H20" s="54"/>
      <c r="I20" s="54"/>
      <c r="J20" s="54"/>
      <c r="K20" s="48"/>
      <c r="L20" s="48"/>
    </row>
    <row r="21" spans="1:10" ht="27" customHeight="1">
      <c r="A21" s="207" t="s">
        <v>63</v>
      </c>
      <c r="B21" s="208"/>
      <c r="C21" s="208"/>
      <c r="D21" s="208"/>
      <c r="E21" s="208"/>
      <c r="F21" s="208"/>
      <c r="G21" s="208"/>
      <c r="H21" s="208"/>
      <c r="I21" s="208"/>
      <c r="J21" s="208"/>
    </row>
    <row r="22" spans="1:10" ht="21" customHeight="1">
      <c r="A22" s="209" t="s">
        <v>64</v>
      </c>
      <c r="B22" s="201"/>
      <c r="C22" s="201"/>
      <c r="D22" s="201"/>
      <c r="E22" s="201"/>
      <c r="F22" s="201"/>
      <c r="G22" s="201"/>
      <c r="H22" s="201"/>
      <c r="I22" s="201"/>
      <c r="J22" s="201"/>
    </row>
    <row r="25" spans="1:10" ht="29.25" customHeight="1">
      <c r="A25" s="200"/>
      <c r="B25" s="201"/>
      <c r="C25" s="201"/>
      <c r="D25" s="201"/>
      <c r="E25" s="201"/>
      <c r="F25" s="201"/>
      <c r="G25" s="201"/>
      <c r="H25" s="201"/>
      <c r="I25" s="201"/>
      <c r="J25" s="201"/>
    </row>
    <row r="26" spans="8:9" ht="14.25">
      <c r="H26" s="55"/>
      <c r="I26" s="55"/>
    </row>
  </sheetData>
  <sheetProtection/>
  <mergeCells count="7">
    <mergeCell ref="A25:J25"/>
    <mergeCell ref="A7:J7"/>
    <mergeCell ref="A8:J8"/>
    <mergeCell ref="A9:J9"/>
    <mergeCell ref="A19:J19"/>
    <mergeCell ref="A21:J21"/>
    <mergeCell ref="A22:J22"/>
  </mergeCells>
  <printOptions horizontalCentered="1"/>
  <pageMargins left="0.75" right="0.75" top="0.75" bottom="1" header="0" footer="0.5"/>
  <pageSetup fitToHeight="1" fitToWidth="1" horizontalDpi="600" verticalDpi="600" orientation="landscape"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5:P36"/>
  <sheetViews>
    <sheetView showGridLines="0" view="pageLayout" zoomScale="85" zoomScaleNormal="115" zoomScalePageLayoutView="85" workbookViewId="0" topLeftCell="A1">
      <selection activeCell="A1" sqref="A1"/>
    </sheetView>
  </sheetViews>
  <sheetFormatPr defaultColWidth="2.28125" defaultRowHeight="15"/>
  <cols>
    <col min="1" max="1" width="1.57421875" style="56" customWidth="1"/>
    <col min="2" max="2" width="37.28125" style="56" customWidth="1"/>
    <col min="3" max="3" width="10.28125" style="56" customWidth="1"/>
    <col min="4" max="4" width="1.8515625" style="56" customWidth="1"/>
    <col min="5" max="5" width="16.28125" style="57" customWidth="1"/>
    <col min="6" max="6" width="2.421875" style="57" customWidth="1"/>
    <col min="7" max="7" width="15.28125" style="57" bestFit="1" customWidth="1"/>
    <col min="8" max="8" width="2.421875" style="57" customWidth="1"/>
    <col min="9" max="9" width="19.00390625" style="57" customWidth="1"/>
    <col min="10" max="10" width="2.28125" style="58" customWidth="1"/>
    <col min="11" max="11" width="19.28125" style="57" customWidth="1"/>
    <col min="12" max="12" width="1.7109375" style="57" customWidth="1"/>
    <col min="13" max="13" width="16.28125" style="57" customWidth="1"/>
    <col min="14" max="14" width="1.8515625" style="59" customWidth="1"/>
    <col min="15" max="15" width="15.7109375" style="57" customWidth="1"/>
    <col min="16" max="16384" width="2.28125" style="56" customWidth="1"/>
  </cols>
  <sheetData>
    <row r="1" ht="12.75"/>
    <row r="2" ht="12.75"/>
    <row r="3" ht="90" customHeight="1"/>
    <row r="4" ht="12.75"/>
    <row r="5" spans="1:15" ht="23.25">
      <c r="A5" s="210" t="s">
        <v>0</v>
      </c>
      <c r="B5" s="210"/>
      <c r="C5" s="210"/>
      <c r="D5" s="210"/>
      <c r="E5" s="210"/>
      <c r="F5" s="210"/>
      <c r="G5" s="210"/>
      <c r="H5" s="210"/>
      <c r="I5" s="210"/>
      <c r="J5" s="210"/>
      <c r="K5" s="210"/>
      <c r="L5" s="210"/>
      <c r="M5" s="210"/>
      <c r="N5" s="210"/>
      <c r="O5" s="210"/>
    </row>
    <row r="6" spans="2:15" ht="26.25" customHeight="1">
      <c r="B6" s="60" t="s">
        <v>65</v>
      </c>
      <c r="C6" s="61"/>
      <c r="D6" s="61"/>
      <c r="E6" s="62"/>
      <c r="F6" s="63"/>
      <c r="G6" s="63"/>
      <c r="H6" s="63"/>
      <c r="I6" s="63"/>
      <c r="J6" s="64"/>
      <c r="K6" s="63"/>
      <c r="L6" s="63"/>
      <c r="M6" s="63"/>
      <c r="N6" s="63"/>
      <c r="O6" s="63"/>
    </row>
    <row r="7" ht="13.5" thickBot="1"/>
    <row r="8" spans="1:15" s="70" customFormat="1" ht="76.5">
      <c r="A8" s="65"/>
      <c r="B8" s="65" t="s">
        <v>34</v>
      </c>
      <c r="C8" s="66" t="s">
        <v>44</v>
      </c>
      <c r="D8" s="66"/>
      <c r="E8" s="67" t="s">
        <v>52</v>
      </c>
      <c r="F8" s="67"/>
      <c r="G8" s="67" t="s">
        <v>66</v>
      </c>
      <c r="H8" s="68">
        <v>2</v>
      </c>
      <c r="I8" s="67" t="s">
        <v>67</v>
      </c>
      <c r="J8" s="68">
        <v>3</v>
      </c>
      <c r="K8" s="67" t="s">
        <v>68</v>
      </c>
      <c r="L8" s="68">
        <v>3</v>
      </c>
      <c r="M8" s="67" t="s">
        <v>55</v>
      </c>
      <c r="N8" s="69"/>
      <c r="O8" s="67" t="s">
        <v>56</v>
      </c>
    </row>
    <row r="9" spans="2:15" s="71" customFormat="1" ht="12.75" customHeight="1">
      <c r="B9" s="72" t="s">
        <v>35</v>
      </c>
      <c r="C9" s="73">
        <v>36</v>
      </c>
      <c r="D9" s="74"/>
      <c r="E9" s="75">
        <v>108356985.21</v>
      </c>
      <c r="F9" s="76"/>
      <c r="G9" s="75">
        <v>107536713.35</v>
      </c>
      <c r="H9" s="76"/>
      <c r="I9" s="77" t="s">
        <v>69</v>
      </c>
      <c r="J9" s="78"/>
      <c r="K9" s="75">
        <v>619280.36</v>
      </c>
      <c r="L9" s="79"/>
      <c r="M9" s="75">
        <v>200991.5</v>
      </c>
      <c r="N9" s="79"/>
      <c r="O9" s="75">
        <v>108970318.82</v>
      </c>
    </row>
    <row r="10" spans="2:15" s="71" customFormat="1" ht="12.75" customHeight="1">
      <c r="B10" s="72" t="s">
        <v>70</v>
      </c>
      <c r="C10" s="73">
        <v>1082</v>
      </c>
      <c r="D10" s="74"/>
      <c r="E10" s="75">
        <v>193534685.91</v>
      </c>
      <c r="F10" s="76"/>
      <c r="G10" s="75">
        <v>133606551.41</v>
      </c>
      <c r="H10" s="76"/>
      <c r="I10" s="77" t="s">
        <v>69</v>
      </c>
      <c r="J10" s="78"/>
      <c r="K10" s="75">
        <v>33999823.8</v>
      </c>
      <c r="L10" s="79"/>
      <c r="M10" s="75">
        <v>25928310.7</v>
      </c>
      <c r="N10" s="79"/>
      <c r="O10" s="75">
        <v>210355129.5</v>
      </c>
    </row>
    <row r="11" spans="2:15" s="71" customFormat="1" ht="12.75" customHeight="1">
      <c r="B11" s="72" t="s">
        <v>71</v>
      </c>
      <c r="C11" s="73">
        <v>27</v>
      </c>
      <c r="D11" s="74"/>
      <c r="E11" s="75">
        <v>7545102.06</v>
      </c>
      <c r="F11" s="76"/>
      <c r="G11" s="75">
        <v>6902223.06</v>
      </c>
      <c r="H11" s="76"/>
      <c r="I11" s="77" t="s">
        <v>69</v>
      </c>
      <c r="J11" s="78"/>
      <c r="K11" s="75">
        <v>288862</v>
      </c>
      <c r="L11" s="79"/>
      <c r="M11" s="75">
        <v>354017</v>
      </c>
      <c r="N11" s="79"/>
      <c r="O11" s="75">
        <v>9922011.91</v>
      </c>
    </row>
    <row r="12" spans="2:15" s="71" customFormat="1" ht="12.75" customHeight="1">
      <c r="B12" s="72" t="s">
        <v>38</v>
      </c>
      <c r="C12" s="73">
        <v>97</v>
      </c>
      <c r="D12" s="74"/>
      <c r="E12" s="75">
        <v>138040449.82</v>
      </c>
      <c r="F12" s="76"/>
      <c r="G12" s="75">
        <v>76814188.37</v>
      </c>
      <c r="H12" s="76"/>
      <c r="I12" s="77" t="s">
        <v>69</v>
      </c>
      <c r="J12" s="78"/>
      <c r="K12" s="75">
        <v>51246606.61</v>
      </c>
      <c r="L12" s="79"/>
      <c r="M12" s="75">
        <v>9979654.84</v>
      </c>
      <c r="N12" s="79"/>
      <c r="O12" s="75">
        <v>105690120.13</v>
      </c>
    </row>
    <row r="13" spans="2:15" s="71" customFormat="1" ht="12.75" customHeight="1">
      <c r="B13" s="72" t="s">
        <v>39</v>
      </c>
      <c r="C13" s="73">
        <v>342</v>
      </c>
      <c r="D13" s="74"/>
      <c r="E13" s="75">
        <v>1038353095.75</v>
      </c>
      <c r="F13" s="76"/>
      <c r="G13" s="75">
        <v>669047631.24</v>
      </c>
      <c r="H13" s="76"/>
      <c r="I13" s="77" t="s">
        <v>69</v>
      </c>
      <c r="J13" s="78"/>
      <c r="K13" s="75">
        <v>117722000.82</v>
      </c>
      <c r="L13" s="79"/>
      <c r="M13" s="75">
        <v>251583463.69</v>
      </c>
      <c r="N13" s="79"/>
      <c r="O13" s="75">
        <v>687834003.24</v>
      </c>
    </row>
    <row r="14" spans="2:15" s="71" customFormat="1" ht="12.75" customHeight="1">
      <c r="B14" s="72" t="s">
        <v>40</v>
      </c>
      <c r="C14" s="73">
        <v>57</v>
      </c>
      <c r="D14" s="74"/>
      <c r="E14" s="75">
        <v>34820868.22</v>
      </c>
      <c r="F14" s="76"/>
      <c r="G14" s="75">
        <v>28145643.58</v>
      </c>
      <c r="H14" s="76"/>
      <c r="I14" s="77" t="s">
        <v>69</v>
      </c>
      <c r="J14" s="78"/>
      <c r="K14" s="75">
        <v>4231237.64</v>
      </c>
      <c r="L14" s="79"/>
      <c r="M14" s="75">
        <v>2443987</v>
      </c>
      <c r="N14" s="79"/>
      <c r="O14" s="75">
        <v>25701690.92</v>
      </c>
    </row>
    <row r="15" spans="2:15" s="71" customFormat="1" ht="12.75" customHeight="1">
      <c r="B15" s="72" t="s">
        <v>72</v>
      </c>
      <c r="C15" s="73">
        <v>138</v>
      </c>
      <c r="D15" s="74"/>
      <c r="E15" s="75">
        <v>748184774.11</v>
      </c>
      <c r="F15" s="76"/>
      <c r="G15" s="75">
        <v>413350604.03</v>
      </c>
      <c r="H15" s="76"/>
      <c r="I15" s="77" t="s">
        <v>69</v>
      </c>
      <c r="J15" s="78"/>
      <c r="K15" s="75">
        <v>311313845.02</v>
      </c>
      <c r="L15" s="79"/>
      <c r="M15" s="75">
        <v>23520325.06</v>
      </c>
      <c r="N15" s="79"/>
      <c r="O15" s="75">
        <v>525919258.19</v>
      </c>
    </row>
    <row r="16" spans="2:15" s="71" customFormat="1" ht="12.75" customHeight="1">
      <c r="B16" s="72" t="s">
        <v>42</v>
      </c>
      <c r="C16" s="73">
        <v>129</v>
      </c>
      <c r="D16" s="74"/>
      <c r="E16" s="75">
        <v>399287766.18</v>
      </c>
      <c r="F16" s="79"/>
      <c r="G16" s="75">
        <v>202449589.85</v>
      </c>
      <c r="H16" s="79"/>
      <c r="I16" s="80" t="s">
        <v>69</v>
      </c>
      <c r="J16" s="78"/>
      <c r="K16" s="75">
        <v>156491181.59</v>
      </c>
      <c r="L16" s="79"/>
      <c r="M16" s="75">
        <v>40346994.74</v>
      </c>
      <c r="N16" s="79"/>
      <c r="O16" s="75">
        <v>340324151.1</v>
      </c>
    </row>
    <row r="17" spans="1:15" s="88" customFormat="1" ht="13.5" thickBot="1">
      <c r="A17" s="81"/>
      <c r="B17" s="81" t="s">
        <v>73</v>
      </c>
      <c r="C17" s="82">
        <f aca="true" t="shared" si="0" ref="C17:M17">SUM(C9:C16)</f>
        <v>1908</v>
      </c>
      <c r="D17" s="81"/>
      <c r="E17" s="83">
        <f t="shared" si="0"/>
        <v>2668123727.2599998</v>
      </c>
      <c r="F17" s="83"/>
      <c r="G17" s="83">
        <f t="shared" si="0"/>
        <v>1637853144.8899999</v>
      </c>
      <c r="H17" s="83"/>
      <c r="I17" s="84" t="s">
        <v>74</v>
      </c>
      <c r="J17" s="85"/>
      <c r="K17" s="86">
        <f t="shared" si="0"/>
        <v>675912837.8399999</v>
      </c>
      <c r="L17" s="83"/>
      <c r="M17" s="83">
        <f t="shared" si="0"/>
        <v>354357744.53000003</v>
      </c>
      <c r="N17" s="87"/>
      <c r="O17" s="83">
        <f>SUM(O9:O16)</f>
        <v>2014716683.81</v>
      </c>
    </row>
    <row r="18" spans="9:11" ht="12.75">
      <c r="I18" s="89"/>
      <c r="J18" s="90"/>
      <c r="K18" s="91"/>
    </row>
    <row r="19" spans="1:15" ht="12.75">
      <c r="A19" s="92"/>
      <c r="B19" s="93" t="s">
        <v>75</v>
      </c>
      <c r="C19" s="94">
        <v>1950</v>
      </c>
      <c r="D19" s="93"/>
      <c r="E19" s="95">
        <v>2543178600.54</v>
      </c>
      <c r="F19" s="95"/>
      <c r="G19" s="95">
        <v>1543387272.14</v>
      </c>
      <c r="H19" s="95"/>
      <c r="I19" s="96" t="s">
        <v>76</v>
      </c>
      <c r="J19" s="97"/>
      <c r="K19" s="97">
        <v>659953563.3</v>
      </c>
      <c r="L19" s="98"/>
      <c r="M19" s="95">
        <v>339837765.1</v>
      </c>
      <c r="N19" s="99"/>
      <c r="O19" s="95">
        <v>1949595212.74</v>
      </c>
    </row>
    <row r="20" spans="1:15" ht="12.75">
      <c r="A20" s="71"/>
      <c r="B20" s="100" t="s">
        <v>77</v>
      </c>
      <c r="C20" s="101">
        <v>2000</v>
      </c>
      <c r="D20" s="100"/>
      <c r="E20" s="102">
        <v>2474328099</v>
      </c>
      <c r="F20" s="102"/>
      <c r="G20" s="102">
        <v>1468000163</v>
      </c>
      <c r="H20" s="102"/>
      <c r="I20" s="103" t="s">
        <v>76</v>
      </c>
      <c r="J20" s="104"/>
      <c r="K20" s="104">
        <v>674747116</v>
      </c>
      <c r="L20" s="105"/>
      <c r="M20" s="102">
        <v>331580820</v>
      </c>
      <c r="N20" s="106"/>
      <c r="O20" s="102">
        <v>1933425096</v>
      </c>
    </row>
    <row r="21" spans="1:15" ht="12.75">
      <c r="A21" s="107"/>
      <c r="B21" s="108" t="s">
        <v>23</v>
      </c>
      <c r="C21" s="109">
        <v>2079</v>
      </c>
      <c r="D21" s="108"/>
      <c r="E21" s="110">
        <v>2349580281.2400002</v>
      </c>
      <c r="F21" s="110"/>
      <c r="G21" s="110">
        <v>1288257512.7200003</v>
      </c>
      <c r="H21" s="110"/>
      <c r="I21" s="111" t="s">
        <v>76</v>
      </c>
      <c r="J21" s="112"/>
      <c r="K21" s="112">
        <v>752406637.6600001</v>
      </c>
      <c r="L21" s="113"/>
      <c r="M21" s="110">
        <v>308916130.86</v>
      </c>
      <c r="N21" s="114"/>
      <c r="O21" s="110">
        <v>1855201131.05</v>
      </c>
    </row>
    <row r="22" spans="1:15" ht="12.75">
      <c r="A22" s="107"/>
      <c r="B22" s="108" t="s">
        <v>78</v>
      </c>
      <c r="C22" s="109">
        <v>2144</v>
      </c>
      <c r="D22" s="108"/>
      <c r="E22" s="110">
        <v>2374984949</v>
      </c>
      <c r="F22" s="110"/>
      <c r="G22" s="110">
        <v>1240027901</v>
      </c>
      <c r="H22" s="110"/>
      <c r="I22" s="112">
        <v>846182668</v>
      </c>
      <c r="J22" s="112"/>
      <c r="K22" s="111" t="s">
        <v>69</v>
      </c>
      <c r="L22" s="110"/>
      <c r="M22" s="110">
        <v>288774381</v>
      </c>
      <c r="N22" s="114"/>
      <c r="O22" s="110">
        <v>1886898311</v>
      </c>
    </row>
    <row r="23" spans="1:15" ht="12.75">
      <c r="A23" s="108"/>
      <c r="B23" s="108" t="s">
        <v>25</v>
      </c>
      <c r="C23" s="109">
        <v>2225</v>
      </c>
      <c r="D23" s="110"/>
      <c r="E23" s="110">
        <v>2324715332</v>
      </c>
      <c r="F23" s="110"/>
      <c r="G23" s="110">
        <v>1153788771</v>
      </c>
      <c r="H23" s="110"/>
      <c r="I23" s="112">
        <v>876865305</v>
      </c>
      <c r="J23" s="112"/>
      <c r="K23" s="111" t="s">
        <v>69</v>
      </c>
      <c r="L23" s="110"/>
      <c r="M23" s="110">
        <v>294061256</v>
      </c>
      <c r="N23" s="110"/>
      <c r="O23" s="110">
        <v>1877113289</v>
      </c>
    </row>
    <row r="24" spans="1:15" ht="12.75">
      <c r="A24" s="108"/>
      <c r="B24" s="108" t="s">
        <v>26</v>
      </c>
      <c r="C24" s="109">
        <v>2329</v>
      </c>
      <c r="D24" s="110"/>
      <c r="E24" s="110">
        <v>2521740489</v>
      </c>
      <c r="F24" s="110"/>
      <c r="G24" s="110">
        <v>1163228424</v>
      </c>
      <c r="H24" s="110"/>
      <c r="I24" s="112">
        <v>1069602974</v>
      </c>
      <c r="J24" s="112"/>
      <c r="K24" s="111" t="s">
        <v>69</v>
      </c>
      <c r="L24" s="110"/>
      <c r="M24" s="110">
        <v>288909091</v>
      </c>
      <c r="N24" s="110"/>
      <c r="O24" s="110">
        <v>2022203630</v>
      </c>
    </row>
    <row r="25" spans="1:15" ht="12.75">
      <c r="A25" s="107"/>
      <c r="B25" s="108" t="s">
        <v>27</v>
      </c>
      <c r="C25" s="109">
        <v>2399</v>
      </c>
      <c r="D25" s="108"/>
      <c r="E25" s="110">
        <v>2685122297</v>
      </c>
      <c r="F25" s="110"/>
      <c r="G25" s="110">
        <v>1151966348</v>
      </c>
      <c r="H25" s="110"/>
      <c r="I25" s="110">
        <v>1248924872</v>
      </c>
      <c r="J25" s="110"/>
      <c r="K25" s="111" t="s">
        <v>69</v>
      </c>
      <c r="L25" s="110"/>
      <c r="M25" s="110">
        <v>284231075</v>
      </c>
      <c r="N25" s="114"/>
      <c r="O25" s="110">
        <v>2088890698</v>
      </c>
    </row>
    <row r="26" spans="1:15" ht="12.75">
      <c r="A26" s="92"/>
      <c r="B26" s="93" t="s">
        <v>28</v>
      </c>
      <c r="C26" s="94">
        <v>2413</v>
      </c>
      <c r="D26" s="93"/>
      <c r="E26" s="95">
        <v>2519080714</v>
      </c>
      <c r="F26" s="95"/>
      <c r="G26" s="95">
        <v>1025145599</v>
      </c>
      <c r="H26" s="95"/>
      <c r="I26" s="95">
        <v>1238820965</v>
      </c>
      <c r="J26" s="95"/>
      <c r="K26" s="96" t="s">
        <v>69</v>
      </c>
      <c r="L26" s="95"/>
      <c r="M26" s="95">
        <v>255114152</v>
      </c>
      <c r="N26" s="99"/>
      <c r="O26" s="95">
        <v>1957163277</v>
      </c>
    </row>
    <row r="27" spans="1:15" ht="12.75">
      <c r="A27" s="92"/>
      <c r="B27" s="93" t="s">
        <v>29</v>
      </c>
      <c r="C27" s="94">
        <v>2322</v>
      </c>
      <c r="D27" s="93"/>
      <c r="E27" s="95">
        <v>2355651965</v>
      </c>
      <c r="F27" s="95"/>
      <c r="G27" s="95">
        <v>959388083</v>
      </c>
      <c r="H27" s="95"/>
      <c r="I27" s="95">
        <v>1153185751</v>
      </c>
      <c r="J27" s="95"/>
      <c r="K27" s="96" t="s">
        <v>69</v>
      </c>
      <c r="L27" s="95"/>
      <c r="M27" s="95">
        <v>243078130</v>
      </c>
      <c r="N27" s="99"/>
      <c r="O27" s="95">
        <v>1837648348</v>
      </c>
    </row>
    <row r="28" spans="1:15" ht="12.75">
      <c r="A28" s="71"/>
      <c r="B28" s="100"/>
      <c r="C28" s="101"/>
      <c r="D28" s="100"/>
      <c r="E28" s="102"/>
      <c r="F28" s="102"/>
      <c r="G28" s="102"/>
      <c r="H28" s="102"/>
      <c r="I28" s="102"/>
      <c r="J28" s="102"/>
      <c r="K28" s="103"/>
      <c r="L28" s="102"/>
      <c r="M28" s="102"/>
      <c r="N28" s="106"/>
      <c r="O28" s="102"/>
    </row>
    <row r="29" spans="1:15" ht="33" customHeight="1">
      <c r="A29" s="211" t="s">
        <v>137</v>
      </c>
      <c r="B29" s="212"/>
      <c r="C29" s="212"/>
      <c r="D29" s="212"/>
      <c r="E29" s="212"/>
      <c r="F29" s="212"/>
      <c r="G29" s="212"/>
      <c r="H29" s="212"/>
      <c r="I29" s="212"/>
      <c r="J29" s="212"/>
      <c r="K29" s="212"/>
      <c r="L29" s="212"/>
      <c r="M29" s="212"/>
      <c r="N29" s="212"/>
      <c r="O29" s="212"/>
    </row>
    <row r="30" spans="1:15" ht="18" customHeight="1">
      <c r="A30" s="212" t="s">
        <v>79</v>
      </c>
      <c r="B30" s="212"/>
      <c r="C30" s="212"/>
      <c r="D30" s="212"/>
      <c r="E30" s="212"/>
      <c r="F30" s="212"/>
      <c r="G30" s="212"/>
      <c r="H30" s="212"/>
      <c r="I30" s="212"/>
      <c r="J30" s="212"/>
      <c r="K30" s="212"/>
      <c r="L30" s="212"/>
      <c r="M30" s="212"/>
      <c r="N30" s="212"/>
      <c r="O30" s="212"/>
    </row>
    <row r="31" spans="1:15" ht="18" customHeight="1">
      <c r="A31" s="212"/>
      <c r="B31" s="212"/>
      <c r="C31" s="212"/>
      <c r="D31" s="212"/>
      <c r="E31" s="212"/>
      <c r="F31" s="212"/>
      <c r="G31" s="212"/>
      <c r="H31" s="212"/>
      <c r="I31" s="212"/>
      <c r="J31" s="212"/>
      <c r="K31" s="212"/>
      <c r="L31" s="212"/>
      <c r="M31" s="212"/>
      <c r="N31" s="212"/>
      <c r="O31" s="212"/>
    </row>
    <row r="32" ht="5.25" customHeight="1"/>
    <row r="33" spans="1:15" ht="51.75" customHeight="1">
      <c r="A33" s="212" t="s">
        <v>80</v>
      </c>
      <c r="B33" s="212"/>
      <c r="C33" s="212"/>
      <c r="D33" s="212"/>
      <c r="E33" s="212"/>
      <c r="F33" s="212"/>
      <c r="G33" s="212"/>
      <c r="H33" s="212"/>
      <c r="I33" s="212"/>
      <c r="J33" s="212"/>
      <c r="K33" s="212"/>
      <c r="L33" s="212"/>
      <c r="M33" s="212"/>
      <c r="N33" s="212"/>
      <c r="O33" s="212"/>
    </row>
    <row r="34" ht="2.25" customHeight="1"/>
    <row r="35" spans="1:16" ht="30.75" customHeight="1">
      <c r="A35" s="212"/>
      <c r="B35" s="212"/>
      <c r="C35" s="212"/>
      <c r="D35" s="212"/>
      <c r="E35" s="212"/>
      <c r="F35" s="212"/>
      <c r="G35" s="212"/>
      <c r="H35" s="212"/>
      <c r="I35" s="212"/>
      <c r="J35" s="212"/>
      <c r="K35" s="212"/>
      <c r="L35" s="212"/>
      <c r="M35" s="212"/>
      <c r="N35" s="212"/>
      <c r="O35" s="212"/>
      <c r="P35" s="212"/>
    </row>
    <row r="36" spans="1:16" ht="12.75">
      <c r="A36" s="115"/>
      <c r="B36" s="115"/>
      <c r="C36" s="115"/>
      <c r="D36" s="115"/>
      <c r="E36" s="59"/>
      <c r="F36" s="59"/>
      <c r="G36" s="59"/>
      <c r="H36" s="59"/>
      <c r="I36" s="59"/>
      <c r="J36" s="116"/>
      <c r="K36" s="59"/>
      <c r="L36" s="59"/>
      <c r="M36" s="59"/>
      <c r="O36" s="59"/>
      <c r="P36" s="115"/>
    </row>
  </sheetData>
  <sheetProtection/>
  <mergeCells count="5">
    <mergeCell ref="A5:O5"/>
    <mergeCell ref="A29:O29"/>
    <mergeCell ref="A30:O31"/>
    <mergeCell ref="A33:O33"/>
    <mergeCell ref="A35:P35"/>
  </mergeCells>
  <printOptions/>
  <pageMargins left="0.75" right="0.75" top="0.75" bottom="0.75" header="0" footer="0.5"/>
  <pageSetup fitToHeight="1" fitToWidth="1" horizontalDpi="600" verticalDpi="600" orientation="landscape"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B12"/>
  <sheetViews>
    <sheetView showGridLines="0" zoomScalePageLayoutView="0" workbookViewId="0" topLeftCell="A1">
      <selection activeCell="A1" sqref="A1"/>
    </sheetView>
  </sheetViews>
  <sheetFormatPr defaultColWidth="9.140625" defaultRowHeight="15"/>
  <cols>
    <col min="1" max="1" width="21.00390625" style="0" customWidth="1"/>
    <col min="2" max="2" width="63.140625" style="0" customWidth="1"/>
  </cols>
  <sheetData>
    <row r="2" spans="1:2" ht="18">
      <c r="A2" s="197" t="s">
        <v>135</v>
      </c>
      <c r="B2" s="197"/>
    </row>
    <row r="3" spans="1:2" ht="18">
      <c r="A3" s="197" t="s">
        <v>136</v>
      </c>
      <c r="B3" s="197"/>
    </row>
    <row r="4" spans="1:2" ht="18.75" thickBot="1">
      <c r="A4" s="189"/>
      <c r="B4" s="189"/>
    </row>
    <row r="5" spans="1:2" ht="15">
      <c r="A5" s="187" t="s">
        <v>81</v>
      </c>
      <c r="B5" s="187" t="s">
        <v>132</v>
      </c>
    </row>
    <row r="6" spans="1:2" ht="15">
      <c r="A6" s="186" t="s">
        <v>126</v>
      </c>
      <c r="B6" s="190" t="s">
        <v>133</v>
      </c>
    </row>
    <row r="7" spans="1:2" ht="15">
      <c r="A7" s="186" t="s">
        <v>127</v>
      </c>
      <c r="B7" s="186" t="s">
        <v>142</v>
      </c>
    </row>
    <row r="8" spans="1:2" ht="15">
      <c r="A8" s="186" t="s">
        <v>128</v>
      </c>
      <c r="B8" s="186" t="s">
        <v>149</v>
      </c>
    </row>
    <row r="9" spans="1:2" ht="15">
      <c r="A9" s="186" t="s">
        <v>129</v>
      </c>
      <c r="B9" s="190" t="s">
        <v>134</v>
      </c>
    </row>
    <row r="10" spans="1:2" ht="15">
      <c r="A10" s="186" t="s">
        <v>130</v>
      </c>
      <c r="B10" s="186" t="s">
        <v>143</v>
      </c>
    </row>
    <row r="11" spans="1:2" ht="15">
      <c r="A11" s="186" t="s">
        <v>131</v>
      </c>
      <c r="B11" s="186" t="s">
        <v>150</v>
      </c>
    </row>
    <row r="12" spans="1:2" ht="15">
      <c r="A12" s="122"/>
      <c r="B12" s="122"/>
    </row>
  </sheetData>
  <sheetProtection/>
  <mergeCells count="2">
    <mergeCell ref="A2:B2"/>
    <mergeCell ref="A3:B3"/>
  </mergeCells>
  <hyperlinks>
    <hyperlink ref="B6" location="'Table 1'!A1" display="Table 1"/>
    <hyperlink ref="B9" location="'Table 7'!A1" display="Table 7"/>
  </hyperlinks>
  <printOptions/>
  <pageMargins left="0.7" right="0.7" top="0.75" bottom="0.75" header="0.3" footer="0.3"/>
  <pageSetup fitToHeight="1" fitToWidth="1"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9:F25"/>
  <sheetViews>
    <sheetView showGridLines="0" zoomScalePageLayoutView="0" workbookViewId="0" topLeftCell="A1">
      <selection activeCell="A1" sqref="A1"/>
    </sheetView>
  </sheetViews>
  <sheetFormatPr defaultColWidth="9.140625" defaultRowHeight="15"/>
  <cols>
    <col min="1" max="1" width="44.140625" style="0" bestFit="1" customWidth="1"/>
    <col min="2" max="2" width="18.7109375" style="0" customWidth="1"/>
    <col min="3" max="3" width="16.57421875" style="0" customWidth="1"/>
    <col min="4" max="4" width="21.28125" style="0" customWidth="1"/>
  </cols>
  <sheetData>
    <row r="9" spans="1:4" ht="20.25">
      <c r="A9" s="213" t="s">
        <v>145</v>
      </c>
      <c r="B9" s="213"/>
      <c r="C9" s="213"/>
      <c r="D9" s="213"/>
    </row>
    <row r="10" spans="1:4" ht="20.25">
      <c r="A10" s="213" t="s">
        <v>84</v>
      </c>
      <c r="B10" s="213"/>
      <c r="C10" s="213"/>
      <c r="D10" s="213"/>
    </row>
    <row r="11" spans="1:4" ht="20.25">
      <c r="A11" s="213" t="s">
        <v>85</v>
      </c>
      <c r="B11" s="213"/>
      <c r="C11" s="213"/>
      <c r="D11" s="213"/>
    </row>
    <row r="12" ht="15.75" thickBot="1"/>
    <row r="13" spans="1:6" ht="48.75" customHeight="1">
      <c r="A13" s="119"/>
      <c r="B13" s="125" t="s">
        <v>82</v>
      </c>
      <c r="C13" s="125" t="s">
        <v>83</v>
      </c>
      <c r="D13" s="125" t="s">
        <v>84</v>
      </c>
      <c r="E13" s="118"/>
      <c r="F13" s="118"/>
    </row>
    <row r="14" spans="1:4" ht="15">
      <c r="A14" s="120" t="s">
        <v>35</v>
      </c>
      <c r="B14" s="121">
        <v>13</v>
      </c>
      <c r="C14" s="121">
        <v>23</v>
      </c>
      <c r="D14" s="121">
        <v>36</v>
      </c>
    </row>
    <row r="15" spans="1:4" ht="15">
      <c r="A15" s="120" t="s">
        <v>36</v>
      </c>
      <c r="B15" s="121">
        <v>83</v>
      </c>
      <c r="C15" s="121">
        <v>999</v>
      </c>
      <c r="D15" s="121" t="s">
        <v>86</v>
      </c>
    </row>
    <row r="16" spans="1:4" ht="15">
      <c r="A16" s="120" t="s">
        <v>37</v>
      </c>
      <c r="B16" s="121">
        <v>14</v>
      </c>
      <c r="C16" s="121">
        <v>13</v>
      </c>
      <c r="D16" s="121">
        <v>27</v>
      </c>
    </row>
    <row r="17" spans="1:4" ht="15">
      <c r="A17" s="120" t="s">
        <v>38</v>
      </c>
      <c r="B17" s="121">
        <v>35</v>
      </c>
      <c r="C17" s="121">
        <v>62</v>
      </c>
      <c r="D17" s="121">
        <v>97</v>
      </c>
    </row>
    <row r="18" spans="1:4" ht="15">
      <c r="A18" s="120" t="s">
        <v>39</v>
      </c>
      <c r="B18" s="121">
        <v>252</v>
      </c>
      <c r="C18" s="121">
        <v>90</v>
      </c>
      <c r="D18" s="121">
        <v>342</v>
      </c>
    </row>
    <row r="19" spans="1:4" ht="15">
      <c r="A19" s="120" t="s">
        <v>40</v>
      </c>
      <c r="B19" s="121">
        <v>24</v>
      </c>
      <c r="C19" s="121">
        <v>33</v>
      </c>
      <c r="D19" s="121">
        <v>57</v>
      </c>
    </row>
    <row r="20" spans="1:4" ht="15">
      <c r="A20" s="120" t="s">
        <v>41</v>
      </c>
      <c r="B20" s="121">
        <v>134</v>
      </c>
      <c r="C20" s="121">
        <v>4</v>
      </c>
      <c r="D20" s="121">
        <v>138</v>
      </c>
    </row>
    <row r="21" spans="1:4" ht="15">
      <c r="A21" s="120" t="s">
        <v>42</v>
      </c>
      <c r="B21" s="121">
        <v>128</v>
      </c>
      <c r="C21" s="121">
        <v>1</v>
      </c>
      <c r="D21" s="121">
        <v>129</v>
      </c>
    </row>
    <row r="22" spans="1:4" ht="15">
      <c r="A22" s="122"/>
      <c r="B22" s="121"/>
      <c r="C22" s="121"/>
      <c r="D22" s="121"/>
    </row>
    <row r="23" spans="1:4" ht="15.75" thickBot="1">
      <c r="A23" s="123" t="s">
        <v>61</v>
      </c>
      <c r="B23" s="124">
        <v>683</v>
      </c>
      <c r="C23" s="124" t="s">
        <v>88</v>
      </c>
      <c r="D23" s="124" t="s">
        <v>87</v>
      </c>
    </row>
    <row r="25" spans="1:4" ht="15">
      <c r="A25" s="214"/>
      <c r="B25" s="214"/>
      <c r="C25" s="214"/>
      <c r="D25" s="214"/>
    </row>
  </sheetData>
  <sheetProtection/>
  <mergeCells count="4">
    <mergeCell ref="A10:D10"/>
    <mergeCell ref="A11:D11"/>
    <mergeCell ref="A25:D25"/>
    <mergeCell ref="A9:D9"/>
  </mergeCells>
  <printOptions/>
  <pageMargins left="0.7" right="0.7" top="0.75" bottom="0.75" header="0.3" footer="0.3"/>
  <pageSetup fitToHeight="1" fitToWidth="1" horizontalDpi="600" verticalDpi="600" orientation="portrait" scale="89" r:id="rId2"/>
  <ignoredErrors>
    <ignoredError sqref="C23:D23 D1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Sweeney</dc:creator>
  <cp:keywords/>
  <dc:description/>
  <cp:lastModifiedBy>John Sweeney</cp:lastModifiedBy>
  <dcterms:created xsi:type="dcterms:W3CDTF">2015-07-06T16:10:33Z</dcterms:created>
  <dcterms:modified xsi:type="dcterms:W3CDTF">2015-07-23T17:04:04Z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0x010100D0B554A26C5AE74D876481F9553E8F2600B8650E1564A9854493DB003EA194AFF1</vt:lpwstr>
  </property>
  <property fmtid="{D5CDD505-2E9C-101B-9397-08002B2CF9AE}" pid="3" name="Order">
    <vt:lpwstr>60100.0000000000</vt:lpwstr>
  </property>
  <property fmtid="{D5CDD505-2E9C-101B-9397-08002B2CF9AE}" pid="4" name="xd_ProgID">
    <vt:lpwstr/>
  </property>
  <property fmtid="{D5CDD505-2E9C-101B-9397-08002B2CF9AE}" pid="5" name="_CopySource">
    <vt:lpwstr>http://intranet/actdb/2014 PARS Data Collection/Copy of 2014_Main_AnRpt_unlinked.xlsx</vt:lpwstr>
  </property>
  <property fmtid="{D5CDD505-2E9C-101B-9397-08002B2CF9AE}" pid="6" name="TemplateUrl">
    <vt:lpwstr/>
  </property>
  <property fmtid="{D5CDD505-2E9C-101B-9397-08002B2CF9AE}" pid="7" name="EmailHeaders">
    <vt:lpwstr/>
  </property>
  <property fmtid="{D5CDD505-2E9C-101B-9397-08002B2CF9AE}" pid="8" name="EmailTo">
    <vt:lpwstr/>
  </property>
  <property fmtid="{D5CDD505-2E9C-101B-9397-08002B2CF9AE}" pid="9" name="EmailSender">
    <vt:lpwstr/>
  </property>
  <property fmtid="{D5CDD505-2E9C-101B-9397-08002B2CF9AE}" pid="10" name="EmailCc">
    <vt:lpwstr/>
  </property>
  <property fmtid="{D5CDD505-2E9C-101B-9397-08002B2CF9AE}" pid="11" name="EmailFrom">
    <vt:lpwstr/>
  </property>
  <property fmtid="{D5CDD505-2E9C-101B-9397-08002B2CF9AE}" pid="12" name="Year">
    <vt:lpwstr>2014</vt:lpwstr>
  </property>
  <property fmtid="{D5CDD505-2E9C-101B-9397-08002B2CF9AE}" pid="13" name="EmailSubject">
    <vt:lpwstr/>
  </property>
  <property fmtid="{D5CDD505-2E9C-101B-9397-08002B2CF9AE}" pid="14" name="Next Review">
    <vt:lpwstr>2016-06-30T22:00:00Z</vt:lpwstr>
  </property>
  <property fmtid="{D5CDD505-2E9C-101B-9397-08002B2CF9AE}" pid="15" name="Confidentiality">
    <vt:lpwstr>Public</vt:lpwstr>
  </property>
  <property fmtid="{D5CDD505-2E9C-101B-9397-08002B2CF9AE}" pid="16" name="Public doc category">
    <vt:lpwstr>ACCME Articles &amp; Reports</vt:lpwstr>
  </property>
  <property fmtid="{D5CDD505-2E9C-101B-9397-08002B2CF9AE}" pid="17" name="Public doc #">
    <vt:lpwstr>631.000000000000</vt:lpwstr>
  </property>
  <property fmtid="{D5CDD505-2E9C-101B-9397-08002B2CF9AE}" pid="18" name="ACCME Department">
    <vt:lpwstr>Operations</vt:lpwstr>
  </property>
  <property fmtid="{D5CDD505-2E9C-101B-9397-08002B2CF9AE}" pid="19" name="Update Frequency">
    <vt:lpwstr>Annually</vt:lpwstr>
  </property>
  <property fmtid="{D5CDD505-2E9C-101B-9397-08002B2CF9AE}" pid="20" name="display_urn:schemas-microsoft-com:office:office#Editor">
    <vt:lpwstr>Annalise Becker</vt:lpwstr>
  </property>
  <property fmtid="{D5CDD505-2E9C-101B-9397-08002B2CF9AE}" pid="21" name="display_urn:schemas-microsoft-com:office:office#Author">
    <vt:lpwstr>Annalise Becker</vt:lpwstr>
  </property>
</Properties>
</file>